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855" yWindow="-105" windowWidth="13950" windowHeight="12105"/>
  </bookViews>
  <sheets>
    <sheet name="Содержание" sheetId="1" r:id="rId1"/>
    <sheet name="1" sheetId="2" r:id="rId2"/>
    <sheet name="2" sheetId="3" r:id="rId3"/>
  </sheets>
  <definedNames>
    <definedName name="а">Содержание!#REF!</definedName>
  </definedNames>
  <calcPr calcId="144525"/>
</workbook>
</file>

<file path=xl/calcChain.xml><?xml version="1.0" encoding="utf-8"?>
<calcChain xmlns="http://schemas.openxmlformats.org/spreadsheetml/2006/main">
  <c r="AK7" i="3" l="1"/>
</calcChain>
</file>

<file path=xl/sharedStrings.xml><?xml version="1.0" encoding="utf-8"?>
<sst xmlns="http://schemas.openxmlformats.org/spreadsheetml/2006/main" count="484" uniqueCount="53">
  <si>
    <t>Содержание:</t>
  </si>
  <si>
    <t>Всего</t>
  </si>
  <si>
    <t>1.</t>
  </si>
  <si>
    <t>2.</t>
  </si>
  <si>
    <t xml:space="preserve">          К содержанию</t>
  </si>
  <si>
    <t xml:space="preserve">  К содержанию</t>
  </si>
  <si>
    <t>Ответственный исполнитель:</t>
  </si>
  <si>
    <t>Всего основных фондов</t>
  </si>
  <si>
    <t>из них:</t>
  </si>
  <si>
    <t>здания</t>
  </si>
  <si>
    <t>сооружения</t>
  </si>
  <si>
    <t>машины и оборудование</t>
  </si>
  <si>
    <t>транспортные средства</t>
  </si>
  <si>
    <t>прочие виды основных фондов</t>
  </si>
  <si>
    <t>млн руб.</t>
  </si>
  <si>
    <t>в % к итогу</t>
  </si>
  <si>
    <t>1) в соответствии с Общероссийским классификатором видов экономической деятельности ОКВЭД2</t>
  </si>
  <si>
    <r>
      <rPr>
        <vertAlign val="superscript"/>
        <sz val="12"/>
        <color rgb="FF000000"/>
        <rFont val="Times New Roman"/>
        <family val="1"/>
        <charset val="204"/>
      </rPr>
      <t xml:space="preserve">1) </t>
    </r>
    <r>
      <rPr>
        <sz val="12"/>
        <color rgb="FF000000"/>
        <rFont val="Times New Roman"/>
        <family val="1"/>
        <charset val="204"/>
      </rPr>
      <t>в соответствии с Общероссийским классификатором видов экономической деятельности ОКВЭД2</t>
    </r>
  </si>
  <si>
    <t>…</t>
  </si>
  <si>
    <t>-</t>
  </si>
  <si>
    <r>
      <t xml:space="preserve">Видовая структура основных фондов коммерческих организаций (без субъектов малого предпринимательство) </t>
    </r>
    <r>
      <rPr>
        <b/>
        <sz val="12"/>
        <color rgb="FF0000FF"/>
        <rFont val="Times New Roman"/>
        <family val="1"/>
        <charset val="204"/>
      </rPr>
      <t>по Воронежской области</t>
    </r>
    <r>
      <rPr>
        <b/>
        <sz val="12"/>
        <rFont val="Times New Roman"/>
        <family val="1"/>
        <charset val="204"/>
      </rPr>
      <t xml:space="preserve"> на конец года с учетом переоценки, осуществленной на конец отчетного года, по видам экономической деятельности</t>
    </r>
    <r>
      <rPr>
        <b/>
        <vertAlign val="superscript"/>
        <sz val="12"/>
        <rFont val="Times New Roman"/>
        <family val="1"/>
        <charset val="204"/>
      </rPr>
      <t>1)</t>
    </r>
  </si>
  <si>
    <r>
      <t xml:space="preserve">Видовая структура основных фондов некоммерческих организаций </t>
    </r>
    <r>
      <rPr>
        <b/>
        <sz val="12"/>
        <color rgb="FF0000FF"/>
        <rFont val="Times New Roman"/>
        <family val="1"/>
        <charset val="204"/>
      </rPr>
      <t>по Воронежской области</t>
    </r>
    <r>
      <rPr>
        <b/>
        <sz val="12"/>
        <rFont val="Times New Roman"/>
        <family val="1"/>
        <charset val="204"/>
      </rPr>
      <t xml:space="preserve"> на конец года по видам экономической деятельности</t>
    </r>
    <r>
      <rPr>
        <b/>
        <vertAlign val="superscript"/>
        <sz val="12"/>
        <rFont val="Times New Roman"/>
        <family val="1"/>
        <charset val="204"/>
      </rPr>
      <t>1)</t>
    </r>
  </si>
  <si>
    <t>...</t>
  </si>
  <si>
    <t xml:space="preserve"> Раздел А Сельское, лесное хозяйство, охота, рыболовство и рыбоводство</t>
  </si>
  <si>
    <t xml:space="preserve">  Раздел В Добыча полезных ископаемых</t>
  </si>
  <si>
    <t xml:space="preserve">  Раздел С Обрабатывающие производства</t>
  </si>
  <si>
    <t xml:space="preserve">  Раздел D Обеспечение электрической энергией, газом и паром; кондиционирование воздуха</t>
  </si>
  <si>
    <t xml:space="preserve"> Раздел Е Водоснабжение; водоотведение, организация сбора и утилизации отходов, деятельность по ликвидации загрязнений</t>
  </si>
  <si>
    <t xml:space="preserve"> Раздел F Строительство</t>
  </si>
  <si>
    <t xml:space="preserve"> Раздел G  Торговля оптовая и розничная; ремонт автотранспортных средств и мотоциклов</t>
  </si>
  <si>
    <t xml:space="preserve"> Раздел Н Транспортировка и хранение</t>
  </si>
  <si>
    <t xml:space="preserve"> Раздел I Деятельность гостиниц и предприятий общественного питания</t>
  </si>
  <si>
    <t xml:space="preserve"> Раздед J Деятельность в области информации и связи</t>
  </si>
  <si>
    <t xml:space="preserve"> Раздел К Деятельность финансовая и страховая</t>
  </si>
  <si>
    <t xml:space="preserve"> Раздел L  Деятельность по операциям с недвижимым имуществом</t>
  </si>
  <si>
    <t>Раздел М  Деятельность профессиональная, научная и техническая</t>
  </si>
  <si>
    <t xml:space="preserve"> Раздел N Деятельность административная и сопутствующие дополнительные услуги</t>
  </si>
  <si>
    <t xml:space="preserve"> Раздел О Государственное управление и обеспечение военной безопасности; социальное обеспечение</t>
  </si>
  <si>
    <t xml:space="preserve"> Раздел Р Образование</t>
  </si>
  <si>
    <t>Раздел Q  Деятельность в области здравоохранения и социальных услуг</t>
  </si>
  <si>
    <t>Раздел R  Деятельность в области культуры, спорта, организации досуга и развлечений</t>
  </si>
  <si>
    <t>Раздел S  Предоставление прочих видов услуг</t>
  </si>
  <si>
    <t>Раздел В Добыча полезных ископаемых</t>
  </si>
  <si>
    <t>Раздел А Сельское, лесное хозяйство, охота, рыболовство и рыбоводство</t>
  </si>
  <si>
    <t>Раздел С Обрабатывающие производства</t>
  </si>
  <si>
    <t>Раздел D Обеспечение электрической энергией, газом и паром; кондиционирование воздуха</t>
  </si>
  <si>
    <t>Раздел Е Водоснабжение; водоотведение, организация сбора и утилизации отходов, деятельность по ликвидации загрязнений</t>
  </si>
  <si>
    <t>Раздел G  Торговля оптовая и розничная; ремонт автотранспортных средств и мотоциклов</t>
  </si>
  <si>
    <t>Старковская Е.А.</t>
  </si>
  <si>
    <t>тел. 8(473)255-04-71</t>
  </si>
  <si>
    <t>Видовая структура основных фондов коммерческих организаций (без субъектов малого предпринимательство) по ОКВЭД2 на конец 2020, 2021, 2022, 2023 гг.</t>
  </si>
  <si>
    <t>Видовая структура основных фондов некоммерческих организаций по ОКВЭД2 на конец 2020, 2021, 2022, 2023 гг.</t>
  </si>
  <si>
    <r>
      <t xml:space="preserve">Обновлено: </t>
    </r>
    <r>
      <rPr>
        <sz val="12"/>
        <rFont val="Times New Roman"/>
        <family val="1"/>
        <charset val="204"/>
      </rPr>
      <t>12.12.2024 г.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</si>
</sst>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0.0"/>
    <numFmt numFmtId="166" formatCode="#,##0.0"/>
  </numFmts>
  <fonts count="2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2"/>
      <color theme="1"/>
      <name val="Times New Roman"/>
      <family val="1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b/>
      <sz val="12"/>
      <color theme="10"/>
      <name val="Times New Roman"/>
      <family val="1"/>
      <charset val="204"/>
    </font>
    <font>
      <u/>
      <sz val="11"/>
      <color theme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vertAlign val="superscript"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vertAlign val="superscript"/>
      <sz val="12"/>
      <color rgb="FF000000"/>
      <name val="Times New Roman"/>
      <family val="1"/>
      <charset val="204"/>
    </font>
    <font>
      <sz val="10"/>
      <name val="Arial Cyr"/>
      <family val="2"/>
    </font>
    <font>
      <u/>
      <sz val="10"/>
      <color indexed="12"/>
      <name val="Arial Cyr"/>
      <charset val="204"/>
    </font>
    <font>
      <sz val="12"/>
      <color rgb="FF0000FF"/>
      <name val="Times New Roman"/>
      <family val="1"/>
      <charset val="204"/>
    </font>
    <font>
      <u/>
      <sz val="12"/>
      <color theme="10"/>
      <name val="Times New Roman"/>
      <family val="1"/>
      <charset val="204"/>
    </font>
    <font>
      <sz val="6.15"/>
      <name val="Arial"/>
      <family val="2"/>
    </font>
    <font>
      <b/>
      <sz val="12"/>
      <color rgb="FF0000FF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auto="1"/>
      </top>
      <bottom/>
      <diagonal/>
    </border>
  </borders>
  <cellStyleXfs count="18">
    <xf numFmtId="0" fontId="0" fillId="0" borderId="0"/>
    <xf numFmtId="0" fontId="2" fillId="0" borderId="0" applyNumberFormat="0" applyFill="0" applyBorder="0" applyAlignment="0" applyProtection="0"/>
    <xf numFmtId="164" fontId="3" fillId="0" borderId="0" applyFont="0" applyFill="0" applyBorder="0" applyAlignment="0" applyProtection="0"/>
    <xf numFmtId="0" fontId="1" fillId="0" borderId="0"/>
    <xf numFmtId="0" fontId="5" fillId="0" borderId="0"/>
    <xf numFmtId="0" fontId="5" fillId="0" borderId="0"/>
    <xf numFmtId="0" fontId="5" fillId="0" borderId="0"/>
    <xf numFmtId="0" fontId="9" fillId="0" borderId="0"/>
    <xf numFmtId="0" fontId="5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6" fillId="0" borderId="0"/>
    <xf numFmtId="0" fontId="17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20" fillId="0" borderId="12" applyNumberFormat="0" applyFill="0" applyProtection="0">
      <alignment horizontal="left" vertical="top" wrapText="1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</cellStyleXfs>
  <cellXfs count="108">
    <xf numFmtId="0" fontId="0" fillId="0" borderId="0" xfId="0"/>
    <xf numFmtId="0" fontId="4" fillId="0" borderId="0" xfId="0" applyFont="1"/>
    <xf numFmtId="0" fontId="7" fillId="0" borderId="0" xfId="0" applyFont="1"/>
    <xf numFmtId="0" fontId="7" fillId="0" borderId="0" xfId="0" applyFont="1" applyBorder="1"/>
    <xf numFmtId="0" fontId="8" fillId="0" borderId="0" xfId="0" applyFont="1" applyFill="1" applyBorder="1"/>
    <xf numFmtId="0" fontId="7" fillId="0" borderId="0" xfId="0" applyFont="1" applyFill="1" applyBorder="1"/>
    <xf numFmtId="0" fontId="2" fillId="0" borderId="0" xfId="1" applyBorder="1"/>
    <xf numFmtId="0" fontId="12" fillId="0" borderId="0" xfId="0" applyFont="1"/>
    <xf numFmtId="0" fontId="4" fillId="0" borderId="0" xfId="0" applyFont="1" applyFill="1" applyBorder="1" applyAlignment="1">
      <alignment vertical="top"/>
    </xf>
    <xf numFmtId="0" fontId="11" fillId="0" borderId="0" xfId="1" applyFont="1" applyBorder="1" applyAlignment="1"/>
    <xf numFmtId="0" fontId="7" fillId="0" borderId="0" xfId="0" applyFont="1" applyAlignment="1">
      <alignment wrapText="1"/>
    </xf>
    <xf numFmtId="0" fontId="8" fillId="0" borderId="2" xfId="7" applyFont="1" applyFill="1" applyBorder="1" applyAlignment="1">
      <alignment vertical="top" wrapText="1"/>
    </xf>
    <xf numFmtId="0" fontId="8" fillId="0" borderId="0" xfId="0" applyFont="1" applyFill="1" applyAlignment="1">
      <alignment wrapText="1"/>
    </xf>
    <xf numFmtId="0" fontId="8" fillId="0" borderId="9" xfId="7" applyFont="1" applyFill="1" applyBorder="1" applyAlignment="1">
      <alignment vertical="top" wrapText="1"/>
    </xf>
    <xf numFmtId="0" fontId="8" fillId="0" borderId="1" xfId="7" applyFont="1" applyFill="1" applyBorder="1" applyAlignment="1">
      <alignment vertical="top" wrapText="1"/>
    </xf>
    <xf numFmtId="165" fontId="7" fillId="0" borderId="0" xfId="0" applyNumberFormat="1" applyFont="1"/>
    <xf numFmtId="3" fontId="7" fillId="0" borderId="0" xfId="0" applyNumberFormat="1" applyFont="1"/>
    <xf numFmtId="3" fontId="8" fillId="0" borderId="10" xfId="7" applyNumberFormat="1" applyFont="1" applyFill="1" applyBorder="1" applyAlignment="1">
      <alignment horizontal="center" wrapText="1"/>
    </xf>
    <xf numFmtId="0" fontId="8" fillId="0" borderId="10" xfId="7" applyFont="1" applyFill="1" applyBorder="1" applyAlignment="1">
      <alignment horizontal="center" wrapText="1"/>
    </xf>
    <xf numFmtId="165" fontId="7" fillId="0" borderId="0" xfId="0" applyNumberFormat="1" applyFont="1" applyBorder="1"/>
    <xf numFmtId="2" fontId="8" fillId="0" borderId="0" xfId="0" applyNumberFormat="1" applyFont="1" applyBorder="1"/>
    <xf numFmtId="1" fontId="8" fillId="0" borderId="0" xfId="0" applyNumberFormat="1" applyFont="1" applyBorder="1"/>
    <xf numFmtId="2" fontId="7" fillId="0" borderId="0" xfId="0" applyNumberFormat="1" applyFont="1" applyBorder="1"/>
    <xf numFmtId="0" fontId="8" fillId="0" borderId="0" xfId="0" applyFont="1" applyBorder="1"/>
    <xf numFmtId="3" fontId="8" fillId="0" borderId="0" xfId="0" applyNumberFormat="1" applyFont="1" applyBorder="1"/>
    <xf numFmtId="1" fontId="7" fillId="0" borderId="0" xfId="0" applyNumberFormat="1" applyFont="1" applyBorder="1"/>
    <xf numFmtId="3" fontId="8" fillId="0" borderId="0" xfId="0" applyNumberFormat="1" applyFont="1"/>
    <xf numFmtId="1" fontId="8" fillId="0" borderId="0" xfId="0" applyNumberFormat="1" applyFont="1"/>
    <xf numFmtId="2" fontId="7" fillId="0" borderId="0" xfId="0" applyNumberFormat="1" applyFont="1"/>
    <xf numFmtId="1" fontId="7" fillId="0" borderId="0" xfId="0" applyNumberFormat="1" applyFont="1"/>
    <xf numFmtId="2" fontId="8" fillId="0" borderId="0" xfId="0" applyNumberFormat="1" applyFont="1"/>
    <xf numFmtId="0" fontId="8" fillId="0" borderId="0" xfId="0" applyFont="1"/>
    <xf numFmtId="0" fontId="7" fillId="0" borderId="0" xfId="0" applyFont="1" applyAlignment="1">
      <alignment vertical="center" wrapText="1"/>
    </xf>
    <xf numFmtId="3" fontId="7" fillId="0" borderId="0" xfId="11" applyNumberFormat="1" applyFont="1" applyBorder="1"/>
    <xf numFmtId="0" fontId="7" fillId="0" borderId="0" xfId="11" applyFont="1" applyBorder="1"/>
    <xf numFmtId="3" fontId="7" fillId="0" borderId="0" xfId="11" applyNumberFormat="1" applyFont="1" applyFill="1" applyBorder="1"/>
    <xf numFmtId="0" fontId="7" fillId="0" borderId="0" xfId="11" applyFont="1"/>
    <xf numFmtId="3" fontId="7" fillId="0" borderId="0" xfId="11" applyNumberFormat="1" applyFont="1"/>
    <xf numFmtId="3" fontId="7" fillId="0" borderId="0" xfId="11" applyNumberFormat="1" applyFont="1" applyFill="1"/>
    <xf numFmtId="0" fontId="6" fillId="0" borderId="11" xfId="7" applyFont="1" applyFill="1" applyBorder="1" applyAlignment="1">
      <alignment wrapText="1"/>
    </xf>
    <xf numFmtId="0" fontId="14" fillId="0" borderId="11" xfId="10" applyFont="1" applyBorder="1" applyAlignment="1">
      <alignment vertical="center" wrapText="1"/>
    </xf>
    <xf numFmtId="0" fontId="6" fillId="0" borderId="11" xfId="7" applyFont="1" applyBorder="1" applyAlignment="1">
      <alignment horizontal="left" vertical="center" wrapText="1"/>
    </xf>
    <xf numFmtId="3" fontId="7" fillId="0" borderId="0" xfId="0" applyNumberFormat="1" applyFont="1" applyAlignment="1">
      <alignment vertical="center" wrapText="1"/>
    </xf>
    <xf numFmtId="3" fontId="7" fillId="0" borderId="0" xfId="0" applyNumberFormat="1" applyFont="1" applyBorder="1"/>
    <xf numFmtId="0" fontId="7" fillId="0" borderId="0" xfId="0" applyFont="1"/>
    <xf numFmtId="0" fontId="4" fillId="0" borderId="0" xfId="0" applyFont="1" applyAlignment="1">
      <alignment horizontal="left"/>
    </xf>
    <xf numFmtId="0" fontId="18" fillId="0" borderId="0" xfId="0" applyFont="1" applyAlignment="1">
      <alignment horizontal="left"/>
    </xf>
    <xf numFmtId="0" fontId="19" fillId="0" borderId="0" xfId="13" applyFont="1" applyAlignment="1" applyProtection="1">
      <alignment horizontal="left" indent="2"/>
    </xf>
    <xf numFmtId="0" fontId="4" fillId="0" borderId="0" xfId="13" applyFont="1" applyAlignment="1" applyProtection="1"/>
    <xf numFmtId="165" fontId="10" fillId="0" borderId="0" xfId="1" applyNumberFormat="1" applyFont="1" applyFill="1" applyBorder="1" applyAlignment="1" applyProtection="1">
      <alignment horizontal="left" vertical="center"/>
    </xf>
    <xf numFmtId="3" fontId="6" fillId="0" borderId="0" xfId="0" applyNumberFormat="1" applyFont="1" applyFill="1" applyBorder="1"/>
    <xf numFmtId="0" fontId="4" fillId="0" borderId="0" xfId="10" applyFont="1" applyFill="1" applyBorder="1"/>
    <xf numFmtId="165" fontId="6" fillId="0" borderId="0" xfId="0" applyNumberFormat="1" applyFont="1" applyFill="1" applyBorder="1"/>
    <xf numFmtId="3" fontId="4" fillId="0" borderId="11" xfId="0" applyNumberFormat="1" applyFont="1" applyBorder="1"/>
    <xf numFmtId="165" fontId="4" fillId="0" borderId="11" xfId="10" applyNumberFormat="1" applyFont="1" applyFill="1" applyBorder="1"/>
    <xf numFmtId="166" fontId="4" fillId="0" borderId="11" xfId="0" applyNumberFormat="1" applyFont="1" applyBorder="1"/>
    <xf numFmtId="3" fontId="6" fillId="0" borderId="11" xfId="0" applyNumberFormat="1" applyFont="1" applyFill="1" applyBorder="1"/>
    <xf numFmtId="165" fontId="6" fillId="0" borderId="11" xfId="0" applyNumberFormat="1" applyFont="1" applyFill="1" applyBorder="1"/>
    <xf numFmtId="3" fontId="7" fillId="0" borderId="11" xfId="0" applyNumberFormat="1" applyFont="1" applyBorder="1"/>
    <xf numFmtId="165" fontId="7" fillId="0" borderId="11" xfId="10" applyNumberFormat="1" applyFont="1" applyBorder="1"/>
    <xf numFmtId="166" fontId="7" fillId="0" borderId="11" xfId="0" applyNumberFormat="1" applyFont="1" applyBorder="1"/>
    <xf numFmtId="3" fontId="8" fillId="0" borderId="11" xfId="0" applyNumberFormat="1" applyFont="1" applyBorder="1"/>
    <xf numFmtId="165" fontId="8" fillId="0" borderId="11" xfId="0" applyNumberFormat="1" applyFont="1" applyBorder="1"/>
    <xf numFmtId="165" fontId="8" fillId="0" borderId="11" xfId="0" applyNumberFormat="1" applyFont="1" applyFill="1" applyBorder="1"/>
    <xf numFmtId="165" fontId="7" fillId="0" borderId="11" xfId="0" applyNumberFormat="1" applyFont="1" applyBorder="1"/>
    <xf numFmtId="3" fontId="8" fillId="0" borderId="11" xfId="0" applyNumberFormat="1" applyFont="1" applyBorder="1" applyAlignment="1">
      <alignment horizontal="right"/>
    </xf>
    <xf numFmtId="165" fontId="7" fillId="0" borderId="11" xfId="10" applyNumberFormat="1" applyFont="1" applyBorder="1" applyAlignment="1">
      <alignment horizontal="right"/>
    </xf>
    <xf numFmtId="165" fontId="8" fillId="0" borderId="11" xfId="0" applyNumberFormat="1" applyFont="1" applyBorder="1" applyAlignment="1">
      <alignment horizontal="right"/>
    </xf>
    <xf numFmtId="165" fontId="8" fillId="0" borderId="11" xfId="0" applyNumberFormat="1" applyFont="1" applyFill="1" applyBorder="1" applyAlignment="1">
      <alignment horizontal="right"/>
    </xf>
    <xf numFmtId="165" fontId="7" fillId="0" borderId="11" xfId="0" applyNumberFormat="1" applyFont="1" applyBorder="1" applyAlignment="1">
      <alignment horizontal="right"/>
    </xf>
    <xf numFmtId="165" fontId="4" fillId="0" borderId="11" xfId="0" applyNumberFormat="1" applyFont="1" applyBorder="1"/>
    <xf numFmtId="3" fontId="6" fillId="0" borderId="11" xfId="0" applyNumberFormat="1" applyFont="1" applyBorder="1"/>
    <xf numFmtId="3" fontId="7" fillId="0" borderId="11" xfId="0" applyNumberFormat="1" applyFont="1" applyBorder="1" applyAlignment="1">
      <alignment horizontal="right"/>
    </xf>
    <xf numFmtId="0" fontId="7" fillId="0" borderId="11" xfId="0" applyFont="1" applyBorder="1"/>
    <xf numFmtId="0" fontId="7" fillId="0" borderId="2" xfId="0" applyFont="1" applyBorder="1"/>
    <xf numFmtId="0" fontId="4" fillId="0" borderId="11" xfId="0" applyFont="1" applyBorder="1"/>
    <xf numFmtId="3" fontId="6" fillId="0" borderId="13" xfId="0" applyNumberFormat="1" applyFont="1" applyFill="1" applyBorder="1" applyAlignment="1" applyProtection="1">
      <alignment horizontal="right"/>
    </xf>
    <xf numFmtId="3" fontId="8" fillId="0" borderId="13" xfId="0" applyNumberFormat="1" applyFont="1" applyFill="1" applyBorder="1" applyAlignment="1" applyProtection="1">
      <alignment horizontal="right"/>
    </xf>
    <xf numFmtId="166" fontId="8" fillId="0" borderId="11" xfId="0" applyNumberFormat="1" applyFont="1" applyFill="1" applyBorder="1" applyAlignment="1" applyProtection="1">
      <alignment horizontal="right"/>
    </xf>
    <xf numFmtId="3" fontId="8" fillId="0" borderId="11" xfId="0" applyNumberFormat="1" applyFont="1" applyFill="1" applyBorder="1" applyAlignment="1" applyProtection="1">
      <alignment horizontal="right"/>
    </xf>
    <xf numFmtId="165" fontId="7" fillId="0" borderId="2" xfId="0" applyNumberFormat="1" applyFont="1" applyBorder="1"/>
    <xf numFmtId="166" fontId="8" fillId="0" borderId="11" xfId="0" applyNumberFormat="1" applyFont="1" applyBorder="1" applyAlignment="1">
      <alignment horizontal="right"/>
    </xf>
    <xf numFmtId="3" fontId="8" fillId="0" borderId="0" xfId="0" applyNumberFormat="1" applyFont="1" applyFill="1" applyBorder="1"/>
    <xf numFmtId="165" fontId="8" fillId="0" borderId="11" xfId="0" applyNumberFormat="1" applyFont="1" applyFill="1" applyBorder="1" applyAlignment="1" applyProtection="1">
      <alignment horizontal="right"/>
    </xf>
    <xf numFmtId="0" fontId="14" fillId="0" borderId="0" xfId="10" applyFont="1" applyAlignment="1">
      <alignment horizontal="left" vertical="center" wrapText="1"/>
    </xf>
    <xf numFmtId="165" fontId="10" fillId="0" borderId="0" xfId="1" applyNumberFormat="1" applyFont="1" applyFill="1" applyBorder="1" applyAlignment="1" applyProtection="1">
      <alignment horizontal="left" vertical="center"/>
    </xf>
    <xf numFmtId="0" fontId="6" fillId="0" borderId="0" xfId="7" applyFont="1" applyAlignment="1">
      <alignment horizontal="left" wrapText="1"/>
    </xf>
    <xf numFmtId="0" fontId="8" fillId="0" borderId="7" xfId="7" applyFont="1" applyFill="1" applyBorder="1" applyAlignment="1">
      <alignment horizontal="center" vertical="center" wrapText="1"/>
    </xf>
    <xf numFmtId="0" fontId="8" fillId="0" borderId="8" xfId="7" applyFont="1" applyFill="1" applyBorder="1" applyAlignment="1">
      <alignment horizontal="center" vertical="center" wrapText="1"/>
    </xf>
    <xf numFmtId="0" fontId="8" fillId="0" borderId="3" xfId="7" applyFont="1" applyFill="1" applyBorder="1" applyAlignment="1">
      <alignment horizontal="center" vertical="center" wrapText="1"/>
    </xf>
    <xf numFmtId="0" fontId="8" fillId="0" borderId="10" xfId="7" applyFont="1" applyFill="1" applyBorder="1" applyAlignment="1">
      <alignment horizontal="center" vertical="center" wrapText="1"/>
    </xf>
    <xf numFmtId="0" fontId="8" fillId="0" borderId="4" xfId="7" applyFont="1" applyFill="1" applyBorder="1" applyAlignment="1">
      <alignment horizontal="center" vertical="top" wrapText="1"/>
    </xf>
    <xf numFmtId="0" fontId="8" fillId="0" borderId="5" xfId="7" applyFont="1" applyFill="1" applyBorder="1" applyAlignment="1">
      <alignment horizontal="center" vertical="top" wrapText="1"/>
    </xf>
    <xf numFmtId="0" fontId="8" fillId="0" borderId="6" xfId="7" applyFont="1" applyFill="1" applyBorder="1" applyAlignment="1">
      <alignment horizontal="center" vertical="top" wrapText="1"/>
    </xf>
    <xf numFmtId="0" fontId="8" fillId="0" borderId="4" xfId="7" applyFont="1" applyFill="1" applyBorder="1" applyAlignment="1">
      <alignment horizontal="center" vertical="center" wrapText="1"/>
    </xf>
    <xf numFmtId="0" fontId="8" fillId="0" borderId="6" xfId="7" applyFont="1" applyFill="1" applyBorder="1" applyAlignment="1">
      <alignment horizontal="center" vertical="center" wrapText="1"/>
    </xf>
    <xf numFmtId="0" fontId="8" fillId="0" borderId="11" xfId="7" applyFont="1" applyBorder="1" applyAlignment="1">
      <alignment horizontal="center" wrapText="1"/>
    </xf>
    <xf numFmtId="0" fontId="7" fillId="0" borderId="11" xfId="0" applyFont="1" applyBorder="1" applyAlignment="1">
      <alignment horizontal="center" wrapText="1"/>
    </xf>
    <xf numFmtId="0" fontId="6" fillId="0" borderId="2" xfId="7" applyFont="1" applyBorder="1" applyAlignment="1">
      <alignment horizontal="center" wrapText="1"/>
    </xf>
    <xf numFmtId="0" fontId="6" fillId="0" borderId="9" xfId="7" applyFont="1" applyBorder="1" applyAlignment="1">
      <alignment horizont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6" fillId="0" borderId="0" xfId="7" applyFont="1" applyAlignment="1">
      <alignment horizontal="left" vertical="center" wrapText="1"/>
    </xf>
    <xf numFmtId="0" fontId="8" fillId="0" borderId="4" xfId="7" applyFont="1" applyBorder="1" applyAlignment="1">
      <alignment horizontal="center" vertical="center" wrapText="1"/>
    </xf>
    <xf numFmtId="0" fontId="8" fillId="0" borderId="5" xfId="7" applyFont="1" applyBorder="1" applyAlignment="1">
      <alignment horizontal="center" vertical="center" wrapText="1"/>
    </xf>
    <xf numFmtId="0" fontId="8" fillId="0" borderId="6" xfId="7" applyFont="1" applyBorder="1" applyAlignment="1">
      <alignment horizontal="center" vertical="center" wrapText="1"/>
    </xf>
    <xf numFmtId="0" fontId="11" fillId="0" borderId="0" xfId="1" quotePrefix="1" applyFont="1" applyBorder="1" applyAlignment="1">
      <alignment horizontal="left" vertical="top" shrinkToFit="1"/>
    </xf>
  </cellXfs>
  <cellStyles count="18">
    <cellStyle name="m49048872" xfId="15"/>
    <cellStyle name="Normal" xfId="12"/>
    <cellStyle name="Гиперссылка" xfId="1" builtinId="8"/>
    <cellStyle name="Гиперссылка 2" xfId="13"/>
    <cellStyle name="Обычный" xfId="0" builtinId="0"/>
    <cellStyle name="Обычный 12" xfId="10"/>
    <cellStyle name="Обычный 13" xfId="11"/>
    <cellStyle name="Обычный 2" xfId="3"/>
    <cellStyle name="Обычный 2 2" xfId="7"/>
    <cellStyle name="Обычный 2 3" xfId="8"/>
    <cellStyle name="Обычный 3" xfId="14"/>
    <cellStyle name="Обычный 4" xfId="4"/>
    <cellStyle name="Обычный 5" xfId="5"/>
    <cellStyle name="Обычный 7" xfId="6"/>
    <cellStyle name="Процентный 2" xfId="16"/>
    <cellStyle name="Процентный 2 2" xfId="17"/>
    <cellStyle name="Финансовый 2" xfId="2"/>
    <cellStyle name="Финансовый 3" xfId="9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3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4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123826</xdr:colOff>
      <xdr:row>0</xdr:row>
      <xdr:rowOff>9525</xdr:rowOff>
    </xdr:from>
    <xdr:ext cx="391046" cy="417267"/>
    <xdr:pic>
      <xdr:nvPicPr>
        <xdr:cNvPr id="2" name="Рисунок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71701" y="9525"/>
          <a:ext cx="391046" cy="417267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2095501</xdr:colOff>
      <xdr:row>0</xdr:row>
      <xdr:rowOff>0</xdr:rowOff>
    </xdr:from>
    <xdr:ext cx="391046" cy="417267"/>
    <xdr:pic>
      <xdr:nvPicPr>
        <xdr:cNvPr id="3" name="Рисунок 2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1" y="0"/>
          <a:ext cx="391046" cy="417267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"/>
  <sheetViews>
    <sheetView showGridLines="0" tabSelected="1" workbookViewId="0">
      <selection activeCell="B10" sqref="B10"/>
    </sheetView>
  </sheetViews>
  <sheetFormatPr defaultColWidth="9.140625" defaultRowHeight="15.75" x14ac:dyDescent="0.25"/>
  <cols>
    <col min="1" max="1" width="3.7109375" style="5" customWidth="1"/>
    <col min="2" max="2" width="10.140625" style="3" customWidth="1"/>
    <col min="3" max="8" width="9.140625" style="3"/>
    <col min="9" max="9" width="9.140625" style="3" customWidth="1"/>
    <col min="10" max="16384" width="9.140625" style="2"/>
  </cols>
  <sheetData>
    <row r="1" spans="1:16" x14ac:dyDescent="0.25">
      <c r="A1" s="1" t="s">
        <v>0</v>
      </c>
    </row>
    <row r="2" spans="1:16" ht="3.75" customHeight="1" x14ac:dyDescent="0.25">
      <c r="A2" s="4"/>
      <c r="B2" s="2"/>
      <c r="C2" s="2"/>
      <c r="D2" s="2"/>
      <c r="E2" s="2"/>
      <c r="F2" s="2"/>
      <c r="G2" s="2"/>
      <c r="H2" s="2"/>
      <c r="I2" s="2"/>
    </row>
    <row r="3" spans="1:16" ht="18.75" customHeight="1" x14ac:dyDescent="0.25">
      <c r="A3" s="8" t="s">
        <v>2</v>
      </c>
      <c r="B3" s="107" t="s">
        <v>50</v>
      </c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</row>
    <row r="4" spans="1:16" ht="17.25" customHeight="1" x14ac:dyDescent="0.25">
      <c r="A4" s="8" t="s">
        <v>3</v>
      </c>
      <c r="B4" s="9" t="s">
        <v>51</v>
      </c>
      <c r="C4" s="9"/>
      <c r="D4" s="9"/>
      <c r="E4" s="9"/>
      <c r="F4" s="9"/>
      <c r="G4" s="9"/>
      <c r="H4" s="9"/>
      <c r="I4" s="9"/>
      <c r="J4" s="9"/>
      <c r="K4" s="9"/>
      <c r="L4" s="9"/>
      <c r="M4" s="7"/>
      <c r="N4" s="7"/>
      <c r="O4" s="7"/>
      <c r="P4" s="7"/>
    </row>
    <row r="6" spans="1:16" x14ac:dyDescent="0.25">
      <c r="A6" s="44"/>
      <c r="B6" s="45" t="s">
        <v>6</v>
      </c>
      <c r="C6" s="44"/>
      <c r="D6" s="44"/>
      <c r="E6" s="44"/>
    </row>
    <row r="7" spans="1:16" x14ac:dyDescent="0.25">
      <c r="A7" s="44"/>
      <c r="B7" s="46" t="s">
        <v>48</v>
      </c>
      <c r="C7" s="44"/>
      <c r="D7" s="44"/>
      <c r="E7" s="44"/>
    </row>
    <row r="8" spans="1:16" x14ac:dyDescent="0.25">
      <c r="A8" s="44"/>
      <c r="B8" s="46" t="s">
        <v>49</v>
      </c>
      <c r="C8" s="44"/>
      <c r="D8" s="44"/>
      <c r="E8" s="44"/>
    </row>
    <row r="9" spans="1:16" x14ac:dyDescent="0.25">
      <c r="A9" s="44"/>
      <c r="B9" s="47"/>
      <c r="C9" s="44"/>
      <c r="D9" s="44"/>
      <c r="E9" s="44"/>
    </row>
    <row r="10" spans="1:16" x14ac:dyDescent="0.25">
      <c r="A10" s="44"/>
      <c r="B10" s="48" t="s">
        <v>52</v>
      </c>
      <c r="C10" s="44"/>
      <c r="D10" s="44"/>
      <c r="E10" s="44"/>
    </row>
    <row r="11" spans="1:16" x14ac:dyDescent="0.25">
      <c r="D11" s="6"/>
    </row>
  </sheetData>
  <mergeCells count="1">
    <mergeCell ref="B3:P3"/>
  </mergeCells>
  <hyperlinks>
    <hyperlink ref="B3" location="'1Б'!A1" display="Баланс активов и пассивов на конец года- общий"/>
    <hyperlink ref="B4" location="'2'!A1" display="Видовая структура основных фондов некоммерческих организаций в Российской Федерации на конец 2020 года по видам экономической деятельности"/>
    <hyperlink ref="B3:J3" location="'1'!A1" display="'1'!A1"/>
    <hyperlink ref="B3:L3" location="'1'!A1" display="Видовая структура основных фондов коммерческих организаций (без субъектов малого предпринимательство) в Российской Федерации на конец 2020 года с учетом переоценки, осуществленной на конец отчетного года, по видам экономической деятельности"/>
  </hyperlinks>
  <pageMargins left="0.25" right="0.25" top="0.75" bottom="0.75" header="0.3" footer="0.3"/>
  <pageSetup paperSize="9" orientation="portrait" r:id="rId1"/>
  <ignoredErrors>
    <ignoredError sqref="A3:A4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31"/>
  <sheetViews>
    <sheetView workbookViewId="0">
      <pane xSplit="1" ySplit="6" topLeftCell="AI19" activePane="bottomRight" state="frozen"/>
      <selection pane="topRight" activeCell="B1" sqref="B1"/>
      <selection pane="bottomLeft" activeCell="A7" sqref="A7"/>
      <selection pane="bottomRight" activeCell="A2" sqref="A2:M2"/>
    </sheetView>
  </sheetViews>
  <sheetFormatPr defaultColWidth="9.140625" defaultRowHeight="15.75" x14ac:dyDescent="0.25"/>
  <cols>
    <col min="1" max="1" width="44.85546875" style="44" customWidth="1"/>
    <col min="2" max="2" width="13.7109375" style="16" customWidth="1"/>
    <col min="3" max="3" width="12.7109375" style="44" customWidth="1"/>
    <col min="4" max="4" width="12.7109375" style="16" customWidth="1"/>
    <col min="5" max="5" width="12.7109375" style="44" customWidth="1"/>
    <col min="6" max="6" width="12.7109375" style="16" customWidth="1"/>
    <col min="7" max="7" width="12.7109375" style="44" customWidth="1"/>
    <col min="8" max="8" width="12.7109375" style="16" customWidth="1"/>
    <col min="9" max="9" width="12.7109375" style="44" customWidth="1"/>
    <col min="10" max="10" width="12.7109375" style="16" customWidth="1"/>
    <col min="11" max="11" width="12.7109375" style="44" customWidth="1"/>
    <col min="12" max="12" width="12.7109375" style="16" customWidth="1"/>
    <col min="13" max="37" width="12.7109375" style="44" customWidth="1"/>
    <col min="38" max="49" width="13.7109375" style="44" customWidth="1"/>
    <col min="50" max="50" width="16.85546875" style="44" customWidth="1"/>
    <col min="51" max="51" width="9.140625" style="44"/>
    <col min="52" max="52" width="14.28515625" style="44" bestFit="1" customWidth="1"/>
    <col min="53" max="16384" width="9.140625" style="44"/>
  </cols>
  <sheetData>
    <row r="1" spans="1:53" ht="33" customHeight="1" x14ac:dyDescent="0.25">
      <c r="A1" s="85" t="s">
        <v>5</v>
      </c>
      <c r="B1" s="85"/>
    </row>
    <row r="2" spans="1:53" s="10" customFormat="1" ht="35.25" customHeight="1" x14ac:dyDescent="0.25">
      <c r="A2" s="86" t="s">
        <v>20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50"/>
      <c r="O2" s="51"/>
      <c r="P2" s="50"/>
      <c r="Q2" s="52"/>
      <c r="R2" s="50"/>
      <c r="S2" s="52"/>
      <c r="T2" s="50"/>
      <c r="U2" s="52"/>
      <c r="V2" s="50"/>
      <c r="W2" s="52"/>
      <c r="X2" s="50"/>
      <c r="Y2" s="52"/>
    </row>
    <row r="3" spans="1:53" s="10" customFormat="1" ht="18" customHeight="1" x14ac:dyDescent="0.25">
      <c r="A3" s="98"/>
      <c r="B3" s="96">
        <v>2020</v>
      </c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7">
        <v>2021</v>
      </c>
      <c r="O3" s="97"/>
      <c r="P3" s="97"/>
      <c r="Q3" s="97"/>
      <c r="R3" s="97"/>
      <c r="S3" s="97"/>
      <c r="T3" s="97"/>
      <c r="U3" s="97"/>
      <c r="V3" s="97"/>
      <c r="W3" s="97"/>
      <c r="X3" s="97"/>
      <c r="Y3" s="97"/>
      <c r="Z3" s="97">
        <v>2022</v>
      </c>
      <c r="AA3" s="97"/>
      <c r="AB3" s="97"/>
      <c r="AC3" s="97"/>
      <c r="AD3" s="97"/>
      <c r="AE3" s="97"/>
      <c r="AF3" s="97"/>
      <c r="AG3" s="97"/>
      <c r="AH3" s="97"/>
      <c r="AI3" s="97"/>
      <c r="AJ3" s="97"/>
      <c r="AK3" s="97"/>
      <c r="AL3" s="97">
        <v>2023</v>
      </c>
      <c r="AM3" s="97"/>
      <c r="AN3" s="97"/>
      <c r="AO3" s="97"/>
      <c r="AP3" s="97"/>
      <c r="AQ3" s="97"/>
      <c r="AR3" s="97"/>
      <c r="AS3" s="97"/>
      <c r="AT3" s="97"/>
      <c r="AU3" s="97"/>
      <c r="AV3" s="97"/>
      <c r="AW3" s="97"/>
    </row>
    <row r="4" spans="1:53" s="12" customFormat="1" ht="15.75" customHeight="1" x14ac:dyDescent="0.25">
      <c r="A4" s="99"/>
      <c r="B4" s="87" t="s">
        <v>7</v>
      </c>
      <c r="C4" s="88"/>
      <c r="D4" s="91" t="s">
        <v>8</v>
      </c>
      <c r="E4" s="92"/>
      <c r="F4" s="92"/>
      <c r="G4" s="92"/>
      <c r="H4" s="92"/>
      <c r="I4" s="92"/>
      <c r="J4" s="92"/>
      <c r="K4" s="92"/>
      <c r="L4" s="92"/>
      <c r="M4" s="93"/>
      <c r="N4" s="87" t="s">
        <v>7</v>
      </c>
      <c r="O4" s="88"/>
      <c r="P4" s="91" t="s">
        <v>8</v>
      </c>
      <c r="Q4" s="92"/>
      <c r="R4" s="92"/>
      <c r="S4" s="92"/>
      <c r="T4" s="92"/>
      <c r="U4" s="92"/>
      <c r="V4" s="92"/>
      <c r="W4" s="92"/>
      <c r="X4" s="92"/>
      <c r="Y4" s="93"/>
      <c r="Z4" s="87" t="s">
        <v>7</v>
      </c>
      <c r="AA4" s="88"/>
      <c r="AB4" s="91" t="s">
        <v>8</v>
      </c>
      <c r="AC4" s="92"/>
      <c r="AD4" s="92"/>
      <c r="AE4" s="92"/>
      <c r="AF4" s="92"/>
      <c r="AG4" s="92"/>
      <c r="AH4" s="92"/>
      <c r="AI4" s="92"/>
      <c r="AJ4" s="92"/>
      <c r="AK4" s="93"/>
      <c r="AL4" s="87" t="s">
        <v>7</v>
      </c>
      <c r="AM4" s="88"/>
      <c r="AN4" s="91" t="s">
        <v>8</v>
      </c>
      <c r="AO4" s="92"/>
      <c r="AP4" s="92"/>
      <c r="AQ4" s="92"/>
      <c r="AR4" s="92"/>
      <c r="AS4" s="92"/>
      <c r="AT4" s="92"/>
      <c r="AU4" s="92"/>
      <c r="AV4" s="92"/>
      <c r="AW4" s="93"/>
    </row>
    <row r="5" spans="1:53" s="12" customFormat="1" ht="30.75" customHeight="1" x14ac:dyDescent="0.25">
      <c r="A5" s="99"/>
      <c r="B5" s="89"/>
      <c r="C5" s="90"/>
      <c r="D5" s="94" t="s">
        <v>9</v>
      </c>
      <c r="E5" s="95"/>
      <c r="F5" s="94" t="s">
        <v>10</v>
      </c>
      <c r="G5" s="95"/>
      <c r="H5" s="94" t="s">
        <v>11</v>
      </c>
      <c r="I5" s="95"/>
      <c r="J5" s="94" t="s">
        <v>12</v>
      </c>
      <c r="K5" s="95"/>
      <c r="L5" s="94" t="s">
        <v>13</v>
      </c>
      <c r="M5" s="95"/>
      <c r="N5" s="89"/>
      <c r="O5" s="90"/>
      <c r="P5" s="94" t="s">
        <v>9</v>
      </c>
      <c r="Q5" s="95"/>
      <c r="R5" s="94" t="s">
        <v>10</v>
      </c>
      <c r="S5" s="95"/>
      <c r="T5" s="94" t="s">
        <v>11</v>
      </c>
      <c r="U5" s="95"/>
      <c r="V5" s="94" t="s">
        <v>12</v>
      </c>
      <c r="W5" s="95"/>
      <c r="X5" s="94" t="s">
        <v>13</v>
      </c>
      <c r="Y5" s="95"/>
      <c r="Z5" s="89"/>
      <c r="AA5" s="90"/>
      <c r="AB5" s="94" t="s">
        <v>9</v>
      </c>
      <c r="AC5" s="95"/>
      <c r="AD5" s="94" t="s">
        <v>10</v>
      </c>
      <c r="AE5" s="95"/>
      <c r="AF5" s="94" t="s">
        <v>11</v>
      </c>
      <c r="AG5" s="95"/>
      <c r="AH5" s="94" t="s">
        <v>12</v>
      </c>
      <c r="AI5" s="95"/>
      <c r="AJ5" s="94" t="s">
        <v>13</v>
      </c>
      <c r="AK5" s="95"/>
      <c r="AL5" s="89"/>
      <c r="AM5" s="90"/>
      <c r="AN5" s="94" t="s">
        <v>9</v>
      </c>
      <c r="AO5" s="95"/>
      <c r="AP5" s="94" t="s">
        <v>10</v>
      </c>
      <c r="AQ5" s="95"/>
      <c r="AR5" s="94" t="s">
        <v>11</v>
      </c>
      <c r="AS5" s="95"/>
      <c r="AT5" s="94" t="s">
        <v>12</v>
      </c>
      <c r="AU5" s="95"/>
      <c r="AV5" s="94" t="s">
        <v>13</v>
      </c>
      <c r="AW5" s="95"/>
    </row>
    <row r="6" spans="1:53" s="12" customFormat="1" x14ac:dyDescent="0.25">
      <c r="A6" s="14"/>
      <c r="B6" s="17" t="s">
        <v>14</v>
      </c>
      <c r="C6" s="18" t="s">
        <v>15</v>
      </c>
      <c r="D6" s="17" t="s">
        <v>14</v>
      </c>
      <c r="E6" s="18" t="s">
        <v>15</v>
      </c>
      <c r="F6" s="17" t="s">
        <v>14</v>
      </c>
      <c r="G6" s="18" t="s">
        <v>15</v>
      </c>
      <c r="H6" s="17" t="s">
        <v>14</v>
      </c>
      <c r="I6" s="18" t="s">
        <v>15</v>
      </c>
      <c r="J6" s="17" t="s">
        <v>14</v>
      </c>
      <c r="K6" s="18" t="s">
        <v>15</v>
      </c>
      <c r="L6" s="17" t="s">
        <v>14</v>
      </c>
      <c r="M6" s="18" t="s">
        <v>15</v>
      </c>
      <c r="N6" s="17" t="s">
        <v>14</v>
      </c>
      <c r="O6" s="18" t="s">
        <v>15</v>
      </c>
      <c r="P6" s="17" t="s">
        <v>14</v>
      </c>
      <c r="Q6" s="18" t="s">
        <v>15</v>
      </c>
      <c r="R6" s="17" t="s">
        <v>14</v>
      </c>
      <c r="S6" s="18" t="s">
        <v>15</v>
      </c>
      <c r="T6" s="17" t="s">
        <v>14</v>
      </c>
      <c r="U6" s="18" t="s">
        <v>15</v>
      </c>
      <c r="V6" s="17" t="s">
        <v>14</v>
      </c>
      <c r="W6" s="18" t="s">
        <v>15</v>
      </c>
      <c r="X6" s="17" t="s">
        <v>14</v>
      </c>
      <c r="Y6" s="18" t="s">
        <v>15</v>
      </c>
      <c r="Z6" s="17" t="s">
        <v>14</v>
      </c>
      <c r="AA6" s="18" t="s">
        <v>15</v>
      </c>
      <c r="AB6" s="17" t="s">
        <v>14</v>
      </c>
      <c r="AC6" s="18" t="s">
        <v>15</v>
      </c>
      <c r="AD6" s="17" t="s">
        <v>14</v>
      </c>
      <c r="AE6" s="18" t="s">
        <v>15</v>
      </c>
      <c r="AF6" s="17" t="s">
        <v>14</v>
      </c>
      <c r="AG6" s="18" t="s">
        <v>15</v>
      </c>
      <c r="AH6" s="17" t="s">
        <v>14</v>
      </c>
      <c r="AI6" s="18" t="s">
        <v>15</v>
      </c>
      <c r="AJ6" s="17" t="s">
        <v>14</v>
      </c>
      <c r="AK6" s="18" t="s">
        <v>15</v>
      </c>
      <c r="AL6" s="17" t="s">
        <v>14</v>
      </c>
      <c r="AM6" s="18" t="s">
        <v>15</v>
      </c>
      <c r="AN6" s="17" t="s">
        <v>14</v>
      </c>
      <c r="AO6" s="18" t="s">
        <v>15</v>
      </c>
      <c r="AP6" s="17" t="s">
        <v>14</v>
      </c>
      <c r="AQ6" s="18" t="s">
        <v>15</v>
      </c>
      <c r="AR6" s="17" t="s">
        <v>14</v>
      </c>
      <c r="AS6" s="18" t="s">
        <v>15</v>
      </c>
      <c r="AT6" s="17" t="s">
        <v>14</v>
      </c>
      <c r="AU6" s="18" t="s">
        <v>15</v>
      </c>
      <c r="AV6" s="17" t="s">
        <v>14</v>
      </c>
      <c r="AW6" s="18" t="s">
        <v>15</v>
      </c>
    </row>
    <row r="7" spans="1:53" s="4" customFormat="1" x14ac:dyDescent="0.25">
      <c r="A7" s="39" t="s">
        <v>1</v>
      </c>
      <c r="B7" s="53">
        <v>1466282</v>
      </c>
      <c r="C7" s="54">
        <v>100</v>
      </c>
      <c r="D7" s="53">
        <v>341230</v>
      </c>
      <c r="E7" s="55">
        <v>100</v>
      </c>
      <c r="F7" s="53">
        <v>392760</v>
      </c>
      <c r="G7" s="55">
        <v>100</v>
      </c>
      <c r="H7" s="53">
        <v>542181</v>
      </c>
      <c r="I7" s="55">
        <v>100</v>
      </c>
      <c r="J7" s="53">
        <v>156806</v>
      </c>
      <c r="K7" s="55">
        <v>100</v>
      </c>
      <c r="L7" s="53">
        <v>33306</v>
      </c>
      <c r="M7" s="55">
        <v>100</v>
      </c>
      <c r="N7" s="56">
        <v>1553393</v>
      </c>
      <c r="O7" s="54">
        <v>100</v>
      </c>
      <c r="P7" s="56">
        <v>351265</v>
      </c>
      <c r="Q7" s="57">
        <v>100</v>
      </c>
      <c r="R7" s="56">
        <v>411352</v>
      </c>
      <c r="S7" s="57">
        <v>100</v>
      </c>
      <c r="T7" s="56">
        <v>592352</v>
      </c>
      <c r="U7" s="57">
        <v>100</v>
      </c>
      <c r="V7" s="56">
        <v>159781</v>
      </c>
      <c r="W7" s="57">
        <v>100</v>
      </c>
      <c r="X7" s="56">
        <v>38643</v>
      </c>
      <c r="Y7" s="57">
        <v>100</v>
      </c>
      <c r="Z7" s="56">
        <v>1521225</v>
      </c>
      <c r="AA7" s="54">
        <v>100</v>
      </c>
      <c r="AB7" s="56">
        <v>366600</v>
      </c>
      <c r="AC7" s="57">
        <v>100</v>
      </c>
      <c r="AD7" s="56">
        <v>412404</v>
      </c>
      <c r="AE7" s="57">
        <v>100</v>
      </c>
      <c r="AF7" s="56">
        <v>604182</v>
      </c>
      <c r="AG7" s="57">
        <v>100</v>
      </c>
      <c r="AH7" s="56">
        <v>98553</v>
      </c>
      <c r="AI7" s="57">
        <v>100</v>
      </c>
      <c r="AJ7" s="56">
        <v>39486</v>
      </c>
      <c r="AK7" s="57">
        <v>100</v>
      </c>
      <c r="AL7" s="56">
        <v>1625427</v>
      </c>
      <c r="AM7" s="57">
        <v>100</v>
      </c>
      <c r="AN7" s="56">
        <v>386892</v>
      </c>
      <c r="AO7" s="57">
        <v>100</v>
      </c>
      <c r="AP7" s="56">
        <v>436212</v>
      </c>
      <c r="AQ7" s="57">
        <v>100</v>
      </c>
      <c r="AR7" s="56">
        <v>650794</v>
      </c>
      <c r="AS7" s="57">
        <v>100</v>
      </c>
      <c r="AT7" s="56">
        <v>111169</v>
      </c>
      <c r="AU7" s="57">
        <v>100</v>
      </c>
      <c r="AV7" s="56">
        <v>40360</v>
      </c>
      <c r="AW7" s="57">
        <v>100</v>
      </c>
      <c r="AX7" s="82"/>
      <c r="AZ7" s="82"/>
    </row>
    <row r="8" spans="1:53" s="23" customFormat="1" ht="31.5" x14ac:dyDescent="0.25">
      <c r="A8" s="40" t="s">
        <v>23</v>
      </c>
      <c r="B8" s="58">
        <v>197819</v>
      </c>
      <c r="C8" s="59">
        <v>13.5</v>
      </c>
      <c r="D8" s="58">
        <v>58131</v>
      </c>
      <c r="E8" s="60">
        <v>17</v>
      </c>
      <c r="F8" s="58">
        <v>35305</v>
      </c>
      <c r="G8" s="60">
        <v>9</v>
      </c>
      <c r="H8" s="58">
        <v>68012</v>
      </c>
      <c r="I8" s="60">
        <v>12.6</v>
      </c>
      <c r="J8" s="58">
        <v>11295</v>
      </c>
      <c r="K8" s="60">
        <v>7.2</v>
      </c>
      <c r="L8" s="58">
        <v>25075</v>
      </c>
      <c r="M8" s="60">
        <v>75.3</v>
      </c>
      <c r="N8" s="61">
        <v>214803</v>
      </c>
      <c r="O8" s="59">
        <v>13.8</v>
      </c>
      <c r="P8" s="61">
        <v>63135</v>
      </c>
      <c r="Q8" s="62">
        <v>18</v>
      </c>
      <c r="R8" s="61">
        <v>37562</v>
      </c>
      <c r="S8" s="63">
        <v>9.1</v>
      </c>
      <c r="T8" s="61">
        <v>72862</v>
      </c>
      <c r="U8" s="62">
        <v>12.3</v>
      </c>
      <c r="V8" s="61">
        <v>12507</v>
      </c>
      <c r="W8" s="64">
        <v>7.8</v>
      </c>
      <c r="X8" s="61">
        <v>28736</v>
      </c>
      <c r="Y8" s="62">
        <v>74.400000000000006</v>
      </c>
      <c r="Z8" s="61">
        <v>229511</v>
      </c>
      <c r="AA8" s="59">
        <v>15.1</v>
      </c>
      <c r="AB8" s="61">
        <v>65937</v>
      </c>
      <c r="AC8" s="62">
        <v>18</v>
      </c>
      <c r="AD8" s="61">
        <v>37795</v>
      </c>
      <c r="AE8" s="63">
        <v>9.1999999999999993</v>
      </c>
      <c r="AF8" s="61">
        <v>81069</v>
      </c>
      <c r="AG8" s="62">
        <v>13.4</v>
      </c>
      <c r="AH8" s="61">
        <v>14363</v>
      </c>
      <c r="AI8" s="64">
        <v>14.6</v>
      </c>
      <c r="AJ8" s="61">
        <v>30347</v>
      </c>
      <c r="AK8" s="62">
        <v>76.900000000000006</v>
      </c>
      <c r="AL8" s="61">
        <v>267405</v>
      </c>
      <c r="AM8" s="59">
        <v>16.5</v>
      </c>
      <c r="AN8" s="61">
        <v>75135</v>
      </c>
      <c r="AO8" s="59">
        <v>19.5</v>
      </c>
      <c r="AP8" s="61">
        <v>48132</v>
      </c>
      <c r="AQ8" s="63">
        <v>11</v>
      </c>
      <c r="AR8" s="61">
        <v>96292</v>
      </c>
      <c r="AS8" s="62">
        <v>14.8</v>
      </c>
      <c r="AT8" s="61">
        <v>16791</v>
      </c>
      <c r="AU8" s="64">
        <v>15.1</v>
      </c>
      <c r="AV8" s="61">
        <v>31054</v>
      </c>
      <c r="AW8" s="62">
        <v>76.900000000000006</v>
      </c>
      <c r="AX8" s="82"/>
      <c r="AZ8" s="82"/>
      <c r="BA8" s="4"/>
    </row>
    <row r="9" spans="1:53" s="23" customFormat="1" x14ac:dyDescent="0.25">
      <c r="A9" s="40" t="s">
        <v>24</v>
      </c>
      <c r="B9" s="58">
        <v>6467</v>
      </c>
      <c r="C9" s="59">
        <v>0.4</v>
      </c>
      <c r="D9" s="58">
        <v>723</v>
      </c>
      <c r="E9" s="60">
        <v>0.2</v>
      </c>
      <c r="F9" s="58">
        <v>1091</v>
      </c>
      <c r="G9" s="60">
        <v>0.3</v>
      </c>
      <c r="H9" s="58">
        <v>3243</v>
      </c>
      <c r="I9" s="60">
        <v>0.6</v>
      </c>
      <c r="J9" s="58">
        <v>1363</v>
      </c>
      <c r="K9" s="60">
        <v>0.9</v>
      </c>
      <c r="L9" s="58">
        <v>46</v>
      </c>
      <c r="M9" s="60">
        <v>0.2</v>
      </c>
      <c r="N9" s="61">
        <v>7021</v>
      </c>
      <c r="O9" s="59">
        <v>0.5</v>
      </c>
      <c r="P9" s="61">
        <v>895</v>
      </c>
      <c r="Q9" s="62">
        <v>0.2</v>
      </c>
      <c r="R9" s="61">
        <v>1182</v>
      </c>
      <c r="S9" s="63">
        <v>0.3</v>
      </c>
      <c r="T9" s="61">
        <v>3576</v>
      </c>
      <c r="U9" s="62">
        <v>0.6</v>
      </c>
      <c r="V9" s="61">
        <v>1314</v>
      </c>
      <c r="W9" s="64">
        <v>0.8</v>
      </c>
      <c r="X9" s="61">
        <v>54</v>
      </c>
      <c r="Y9" s="62">
        <v>0.1</v>
      </c>
      <c r="Z9" s="61">
        <v>8454</v>
      </c>
      <c r="AA9" s="59">
        <v>0.6</v>
      </c>
      <c r="AB9" s="61">
        <v>939</v>
      </c>
      <c r="AC9" s="62">
        <v>0.3</v>
      </c>
      <c r="AD9" s="61">
        <v>1285</v>
      </c>
      <c r="AE9" s="63">
        <v>0.3</v>
      </c>
      <c r="AF9" s="61">
        <v>4424</v>
      </c>
      <c r="AG9" s="62">
        <v>0.7</v>
      </c>
      <c r="AH9" s="61">
        <v>1766</v>
      </c>
      <c r="AI9" s="64">
        <v>1.8</v>
      </c>
      <c r="AJ9" s="61">
        <v>40</v>
      </c>
      <c r="AK9" s="62">
        <v>0.1</v>
      </c>
      <c r="AL9" s="61">
        <v>9517</v>
      </c>
      <c r="AM9" s="59">
        <v>0.6</v>
      </c>
      <c r="AN9" s="61">
        <v>894</v>
      </c>
      <c r="AO9" s="59">
        <v>0.2</v>
      </c>
      <c r="AP9" s="61">
        <v>1110</v>
      </c>
      <c r="AQ9" s="63">
        <v>0.3</v>
      </c>
      <c r="AR9" s="61">
        <v>5135</v>
      </c>
      <c r="AS9" s="62">
        <v>0.8</v>
      </c>
      <c r="AT9" s="61">
        <v>2340</v>
      </c>
      <c r="AU9" s="64">
        <v>2.1</v>
      </c>
      <c r="AV9" s="61">
        <v>38</v>
      </c>
      <c r="AW9" s="62">
        <v>0.1</v>
      </c>
      <c r="AX9" s="82"/>
      <c r="AZ9" s="82"/>
      <c r="BA9" s="4"/>
    </row>
    <row r="10" spans="1:53" s="23" customFormat="1" x14ac:dyDescent="0.25">
      <c r="A10" s="40" t="s">
        <v>25</v>
      </c>
      <c r="B10" s="58">
        <v>236918</v>
      </c>
      <c r="C10" s="59">
        <v>16.100000000000001</v>
      </c>
      <c r="D10" s="58">
        <v>60282</v>
      </c>
      <c r="E10" s="60">
        <v>17.7</v>
      </c>
      <c r="F10" s="58">
        <v>29400</v>
      </c>
      <c r="G10" s="60">
        <v>7.5</v>
      </c>
      <c r="H10" s="58">
        <v>138303</v>
      </c>
      <c r="I10" s="60">
        <v>25.5</v>
      </c>
      <c r="J10" s="58">
        <v>7311</v>
      </c>
      <c r="K10" s="60">
        <v>4.7</v>
      </c>
      <c r="L10" s="58">
        <v>1623</v>
      </c>
      <c r="M10" s="60">
        <v>4.9000000000000004</v>
      </c>
      <c r="N10" s="61">
        <v>259909</v>
      </c>
      <c r="O10" s="59">
        <v>16.7</v>
      </c>
      <c r="P10" s="61">
        <v>64187</v>
      </c>
      <c r="Q10" s="62">
        <v>18.3</v>
      </c>
      <c r="R10" s="61">
        <v>32757</v>
      </c>
      <c r="S10" s="63">
        <v>8</v>
      </c>
      <c r="T10" s="61">
        <v>153159</v>
      </c>
      <c r="U10" s="62">
        <v>25.9</v>
      </c>
      <c r="V10" s="61">
        <v>7858</v>
      </c>
      <c r="W10" s="64">
        <v>4.9000000000000004</v>
      </c>
      <c r="X10" s="61">
        <v>1949</v>
      </c>
      <c r="Y10" s="62">
        <v>5</v>
      </c>
      <c r="Z10" s="61">
        <v>287243</v>
      </c>
      <c r="AA10" s="59">
        <v>18.899999999999999</v>
      </c>
      <c r="AB10" s="61">
        <v>73294</v>
      </c>
      <c r="AC10" s="62">
        <v>20</v>
      </c>
      <c r="AD10" s="61">
        <v>35368</v>
      </c>
      <c r="AE10" s="63">
        <v>8.6</v>
      </c>
      <c r="AF10" s="61">
        <v>168336</v>
      </c>
      <c r="AG10" s="62">
        <v>27.9</v>
      </c>
      <c r="AH10" s="61">
        <v>8785</v>
      </c>
      <c r="AI10" s="64">
        <v>8.9</v>
      </c>
      <c r="AJ10" s="61">
        <v>1460</v>
      </c>
      <c r="AK10" s="62">
        <v>3.7</v>
      </c>
      <c r="AL10" s="61">
        <v>317007</v>
      </c>
      <c r="AM10" s="59">
        <v>19.5</v>
      </c>
      <c r="AN10" s="61">
        <v>81420</v>
      </c>
      <c r="AO10" s="59">
        <v>21.1</v>
      </c>
      <c r="AP10" s="61">
        <v>39620</v>
      </c>
      <c r="AQ10" s="63">
        <v>9.1</v>
      </c>
      <c r="AR10" s="61">
        <v>183587</v>
      </c>
      <c r="AS10" s="62">
        <v>28.2</v>
      </c>
      <c r="AT10" s="61">
        <v>10746</v>
      </c>
      <c r="AU10" s="64">
        <v>9.6999999999999993</v>
      </c>
      <c r="AV10" s="61">
        <v>1634</v>
      </c>
      <c r="AW10" s="62">
        <v>4</v>
      </c>
      <c r="AX10" s="82"/>
      <c r="AZ10" s="82"/>
      <c r="BA10" s="4"/>
    </row>
    <row r="11" spans="1:53" s="23" customFormat="1" ht="39" customHeight="1" x14ac:dyDescent="0.25">
      <c r="A11" s="40" t="s">
        <v>26</v>
      </c>
      <c r="B11" s="58">
        <v>438918</v>
      </c>
      <c r="C11" s="59">
        <v>29.9</v>
      </c>
      <c r="D11" s="58">
        <v>128899</v>
      </c>
      <c r="E11" s="60">
        <v>37.799999999999997</v>
      </c>
      <c r="F11" s="58">
        <v>122401</v>
      </c>
      <c r="G11" s="60">
        <v>31.2</v>
      </c>
      <c r="H11" s="58">
        <v>184160</v>
      </c>
      <c r="I11" s="60">
        <v>34</v>
      </c>
      <c r="J11" s="58">
        <v>2698</v>
      </c>
      <c r="K11" s="60">
        <v>1.7</v>
      </c>
      <c r="L11" s="58">
        <v>760</v>
      </c>
      <c r="M11" s="60">
        <v>2.2999999999999998</v>
      </c>
      <c r="N11" s="61">
        <v>449423</v>
      </c>
      <c r="O11" s="59">
        <v>28.9</v>
      </c>
      <c r="P11" s="61">
        <v>128841</v>
      </c>
      <c r="Q11" s="62">
        <v>36.700000000000003</v>
      </c>
      <c r="R11" s="61">
        <v>126459</v>
      </c>
      <c r="S11" s="63">
        <v>30.8</v>
      </c>
      <c r="T11" s="61">
        <v>189689</v>
      </c>
      <c r="U11" s="62">
        <v>32</v>
      </c>
      <c r="V11" s="61">
        <v>2843</v>
      </c>
      <c r="W11" s="64">
        <v>1.8</v>
      </c>
      <c r="X11" s="61">
        <v>1591</v>
      </c>
      <c r="Y11" s="62">
        <v>4.0999999999999996</v>
      </c>
      <c r="Z11" s="61">
        <v>453701</v>
      </c>
      <c r="AA11" s="59">
        <v>29.8</v>
      </c>
      <c r="AB11" s="61">
        <v>128637</v>
      </c>
      <c r="AC11" s="62">
        <v>35</v>
      </c>
      <c r="AD11" s="61">
        <v>128730</v>
      </c>
      <c r="AE11" s="63">
        <v>31.2</v>
      </c>
      <c r="AF11" s="61">
        <v>191556</v>
      </c>
      <c r="AG11" s="62">
        <v>31.6</v>
      </c>
      <c r="AH11" s="61">
        <v>3112</v>
      </c>
      <c r="AI11" s="64">
        <v>3.2</v>
      </c>
      <c r="AJ11" s="61">
        <v>1666</v>
      </c>
      <c r="AK11" s="62">
        <v>4.2</v>
      </c>
      <c r="AL11" s="61">
        <v>460272</v>
      </c>
      <c r="AM11" s="59">
        <v>28.3</v>
      </c>
      <c r="AN11" s="61">
        <v>129026</v>
      </c>
      <c r="AO11" s="59">
        <v>33.4</v>
      </c>
      <c r="AP11" s="61">
        <v>129992</v>
      </c>
      <c r="AQ11" s="63">
        <v>29.8</v>
      </c>
      <c r="AR11" s="61">
        <v>195849</v>
      </c>
      <c r="AS11" s="62">
        <v>30.1</v>
      </c>
      <c r="AT11" s="61">
        <v>3517</v>
      </c>
      <c r="AU11" s="64">
        <v>3.2</v>
      </c>
      <c r="AV11" s="61">
        <v>1888</v>
      </c>
      <c r="AW11" s="62">
        <v>4.8</v>
      </c>
      <c r="AX11" s="82"/>
      <c r="AZ11" s="82"/>
      <c r="BA11" s="4"/>
    </row>
    <row r="12" spans="1:53" s="23" customFormat="1" ht="47.25" x14ac:dyDescent="0.25">
      <c r="A12" s="40" t="s">
        <v>27</v>
      </c>
      <c r="B12" s="58">
        <v>10192</v>
      </c>
      <c r="C12" s="59">
        <v>0.7</v>
      </c>
      <c r="D12" s="58">
        <v>1733</v>
      </c>
      <c r="E12" s="60">
        <v>0.5</v>
      </c>
      <c r="F12" s="58">
        <v>5725</v>
      </c>
      <c r="G12" s="60">
        <v>1.5</v>
      </c>
      <c r="H12" s="58">
        <v>2143</v>
      </c>
      <c r="I12" s="60">
        <v>0.4</v>
      </c>
      <c r="J12" s="58">
        <v>556</v>
      </c>
      <c r="K12" s="60">
        <v>0.4</v>
      </c>
      <c r="L12" s="58">
        <v>35</v>
      </c>
      <c r="M12" s="60">
        <v>0.1</v>
      </c>
      <c r="N12" s="61">
        <v>10454</v>
      </c>
      <c r="O12" s="59">
        <v>0.7</v>
      </c>
      <c r="P12" s="61">
        <v>1745</v>
      </c>
      <c r="Q12" s="62">
        <v>0.4</v>
      </c>
      <c r="R12" s="61">
        <v>6005</v>
      </c>
      <c r="S12" s="63">
        <v>1.5</v>
      </c>
      <c r="T12" s="61">
        <v>2063</v>
      </c>
      <c r="U12" s="62">
        <v>0.3</v>
      </c>
      <c r="V12" s="61">
        <v>599</v>
      </c>
      <c r="W12" s="64">
        <v>0.4</v>
      </c>
      <c r="X12" s="61">
        <v>42</v>
      </c>
      <c r="Y12" s="62">
        <v>0.1</v>
      </c>
      <c r="Z12" s="61">
        <v>13152</v>
      </c>
      <c r="AA12" s="59">
        <v>0.9</v>
      </c>
      <c r="AB12" s="61">
        <v>1806</v>
      </c>
      <c r="AC12" s="62">
        <v>0.5</v>
      </c>
      <c r="AD12" s="61">
        <v>8692</v>
      </c>
      <c r="AE12" s="63">
        <v>2.1</v>
      </c>
      <c r="AF12" s="61">
        <v>1989</v>
      </c>
      <c r="AG12" s="62">
        <v>0.3</v>
      </c>
      <c r="AH12" s="61">
        <v>665</v>
      </c>
      <c r="AI12" s="64">
        <v>0.7</v>
      </c>
      <c r="AJ12" s="65" t="s">
        <v>19</v>
      </c>
      <c r="AK12" s="65" t="s">
        <v>19</v>
      </c>
      <c r="AL12" s="61">
        <v>16489</v>
      </c>
      <c r="AM12" s="59">
        <v>1</v>
      </c>
      <c r="AN12" s="61">
        <v>1944</v>
      </c>
      <c r="AO12" s="59">
        <v>0.5</v>
      </c>
      <c r="AP12" s="61">
        <v>11409</v>
      </c>
      <c r="AQ12" s="63">
        <v>2.6</v>
      </c>
      <c r="AR12" s="61">
        <v>2257</v>
      </c>
      <c r="AS12" s="62">
        <v>0.3</v>
      </c>
      <c r="AT12" s="61">
        <v>878</v>
      </c>
      <c r="AU12" s="64">
        <v>0.8</v>
      </c>
      <c r="AV12" s="65" t="s">
        <v>19</v>
      </c>
      <c r="AW12" s="65" t="s">
        <v>19</v>
      </c>
      <c r="AX12" s="82"/>
      <c r="AZ12" s="82"/>
      <c r="BA12" s="4"/>
    </row>
    <row r="13" spans="1:53" s="23" customFormat="1" x14ac:dyDescent="0.25">
      <c r="A13" s="40" t="s">
        <v>28</v>
      </c>
      <c r="B13" s="58">
        <v>8572</v>
      </c>
      <c r="C13" s="59">
        <v>0.6</v>
      </c>
      <c r="D13" s="58">
        <v>904</v>
      </c>
      <c r="E13" s="60">
        <v>0.3</v>
      </c>
      <c r="F13" s="58">
        <v>339</v>
      </c>
      <c r="G13" s="60">
        <v>0.1</v>
      </c>
      <c r="H13" s="58">
        <v>4602</v>
      </c>
      <c r="I13" s="60">
        <v>0.9</v>
      </c>
      <c r="J13" s="58">
        <v>2689</v>
      </c>
      <c r="K13" s="60">
        <v>1.7</v>
      </c>
      <c r="L13" s="58">
        <v>38</v>
      </c>
      <c r="M13" s="60">
        <v>0.1</v>
      </c>
      <c r="N13" s="61">
        <v>10691</v>
      </c>
      <c r="O13" s="59">
        <v>0.7</v>
      </c>
      <c r="P13" s="61">
        <v>1088</v>
      </c>
      <c r="Q13" s="62">
        <v>0.3</v>
      </c>
      <c r="R13" s="61">
        <v>528</v>
      </c>
      <c r="S13" s="63">
        <v>0.1</v>
      </c>
      <c r="T13" s="61">
        <v>5183</v>
      </c>
      <c r="U13" s="62">
        <v>0.9</v>
      </c>
      <c r="V13" s="61">
        <v>3770</v>
      </c>
      <c r="W13" s="64">
        <v>2.4</v>
      </c>
      <c r="X13" s="61">
        <v>122</v>
      </c>
      <c r="Y13" s="62">
        <v>0.3</v>
      </c>
      <c r="Z13" s="61">
        <v>10287</v>
      </c>
      <c r="AA13" s="59">
        <v>0.7</v>
      </c>
      <c r="AB13" s="61">
        <v>842</v>
      </c>
      <c r="AC13" s="62">
        <v>0.2</v>
      </c>
      <c r="AD13" s="61">
        <v>533</v>
      </c>
      <c r="AE13" s="63">
        <v>0.1</v>
      </c>
      <c r="AF13" s="61">
        <v>5562</v>
      </c>
      <c r="AG13" s="62">
        <v>0.9</v>
      </c>
      <c r="AH13" s="61">
        <v>3322</v>
      </c>
      <c r="AI13" s="64">
        <v>3.4</v>
      </c>
      <c r="AJ13" s="61">
        <v>28</v>
      </c>
      <c r="AK13" s="62">
        <v>0.1</v>
      </c>
      <c r="AL13" s="61">
        <v>13461</v>
      </c>
      <c r="AM13" s="59">
        <v>0.8</v>
      </c>
      <c r="AN13" s="61">
        <v>2057</v>
      </c>
      <c r="AO13" s="59">
        <v>0.5</v>
      </c>
      <c r="AP13" s="61">
        <v>735</v>
      </c>
      <c r="AQ13" s="63">
        <v>0.2</v>
      </c>
      <c r="AR13" s="61">
        <v>5423</v>
      </c>
      <c r="AS13" s="62">
        <v>0.8</v>
      </c>
      <c r="AT13" s="61">
        <v>5236</v>
      </c>
      <c r="AU13" s="64">
        <v>4.7</v>
      </c>
      <c r="AV13" s="61">
        <v>10</v>
      </c>
      <c r="AW13" s="62">
        <v>0</v>
      </c>
      <c r="AX13" s="82"/>
      <c r="AZ13" s="82"/>
      <c r="BA13" s="4"/>
    </row>
    <row r="14" spans="1:53" s="23" customFormat="1" ht="47.25" x14ac:dyDescent="0.25">
      <c r="A14" s="40" t="s">
        <v>29</v>
      </c>
      <c r="B14" s="58">
        <v>49962</v>
      </c>
      <c r="C14" s="59">
        <v>3.4</v>
      </c>
      <c r="D14" s="58">
        <v>20667</v>
      </c>
      <c r="E14" s="60">
        <v>6.1</v>
      </c>
      <c r="F14" s="58">
        <v>6981</v>
      </c>
      <c r="G14" s="60">
        <v>1.8</v>
      </c>
      <c r="H14" s="58">
        <v>17706</v>
      </c>
      <c r="I14" s="60">
        <v>3.3</v>
      </c>
      <c r="J14" s="58">
        <v>4464</v>
      </c>
      <c r="K14" s="60">
        <v>2.8</v>
      </c>
      <c r="L14" s="58">
        <v>144</v>
      </c>
      <c r="M14" s="60">
        <v>0.4</v>
      </c>
      <c r="N14" s="61">
        <v>53984</v>
      </c>
      <c r="O14" s="59">
        <v>3.5</v>
      </c>
      <c r="P14" s="61">
        <v>21408</v>
      </c>
      <c r="Q14" s="62">
        <v>6.1</v>
      </c>
      <c r="R14" s="61">
        <v>7136</v>
      </c>
      <c r="S14" s="63">
        <v>1.7</v>
      </c>
      <c r="T14" s="61">
        <v>19434</v>
      </c>
      <c r="U14" s="62">
        <v>3.3</v>
      </c>
      <c r="V14" s="61">
        <v>5815</v>
      </c>
      <c r="W14" s="64">
        <v>3.6</v>
      </c>
      <c r="X14" s="61">
        <v>191</v>
      </c>
      <c r="Y14" s="62">
        <v>0.5</v>
      </c>
      <c r="Z14" s="61">
        <v>58423</v>
      </c>
      <c r="AA14" s="59">
        <v>3.8</v>
      </c>
      <c r="AB14" s="61">
        <v>25700</v>
      </c>
      <c r="AC14" s="62">
        <v>7</v>
      </c>
      <c r="AD14" s="61">
        <v>7647</v>
      </c>
      <c r="AE14" s="63">
        <v>1.9</v>
      </c>
      <c r="AF14" s="61">
        <v>18701</v>
      </c>
      <c r="AG14" s="62">
        <v>3.1</v>
      </c>
      <c r="AH14" s="61">
        <v>6255</v>
      </c>
      <c r="AI14" s="64">
        <v>6.3</v>
      </c>
      <c r="AJ14" s="61">
        <v>120</v>
      </c>
      <c r="AK14" s="62">
        <v>0.3</v>
      </c>
      <c r="AL14" s="61">
        <v>240287</v>
      </c>
      <c r="AM14" s="59">
        <v>14.8</v>
      </c>
      <c r="AN14" s="61">
        <v>30025</v>
      </c>
      <c r="AO14" s="59">
        <v>7.8</v>
      </c>
      <c r="AP14" s="61">
        <v>144905</v>
      </c>
      <c r="AQ14" s="63">
        <v>33.200000000000003</v>
      </c>
      <c r="AR14" s="61">
        <v>57022</v>
      </c>
      <c r="AS14" s="62">
        <v>8.8000000000000007</v>
      </c>
      <c r="AT14" s="61">
        <v>8228</v>
      </c>
      <c r="AU14" s="64">
        <v>7.4</v>
      </c>
      <c r="AV14" s="61">
        <v>107</v>
      </c>
      <c r="AW14" s="62">
        <v>0.3</v>
      </c>
      <c r="AX14" s="82"/>
      <c r="AZ14" s="82"/>
      <c r="BA14" s="4"/>
    </row>
    <row r="15" spans="1:53" s="23" customFormat="1" x14ac:dyDescent="0.25">
      <c r="A15" s="40" t="s">
        <v>30</v>
      </c>
      <c r="B15" s="58">
        <v>266422</v>
      </c>
      <c r="C15" s="59">
        <v>18.2</v>
      </c>
      <c r="D15" s="58">
        <v>15207</v>
      </c>
      <c r="E15" s="60">
        <v>4.5</v>
      </c>
      <c r="F15" s="58">
        <v>162064</v>
      </c>
      <c r="G15" s="60">
        <v>41.3</v>
      </c>
      <c r="H15" s="58">
        <v>47351</v>
      </c>
      <c r="I15" s="60">
        <v>8.6999999999999993</v>
      </c>
      <c r="J15" s="58">
        <v>41722</v>
      </c>
      <c r="K15" s="60">
        <v>26.6</v>
      </c>
      <c r="L15" s="58">
        <v>77</v>
      </c>
      <c r="M15" s="60">
        <v>0.2</v>
      </c>
      <c r="N15" s="61">
        <v>283504</v>
      </c>
      <c r="O15" s="59">
        <v>18.3</v>
      </c>
      <c r="P15" s="61">
        <v>16079</v>
      </c>
      <c r="Q15" s="62">
        <v>4.5999999999999996</v>
      </c>
      <c r="R15" s="61">
        <v>169615</v>
      </c>
      <c r="S15" s="63">
        <v>41.2</v>
      </c>
      <c r="T15" s="61">
        <v>56904</v>
      </c>
      <c r="U15" s="62">
        <v>9.6</v>
      </c>
      <c r="V15" s="61">
        <v>40672</v>
      </c>
      <c r="W15" s="64">
        <v>25.5</v>
      </c>
      <c r="X15" s="61">
        <v>234</v>
      </c>
      <c r="Y15" s="62">
        <v>0.6</v>
      </c>
      <c r="Z15" s="61">
        <v>250020</v>
      </c>
      <c r="AA15" s="59">
        <v>16.399999999999999</v>
      </c>
      <c r="AB15" s="61">
        <v>14608</v>
      </c>
      <c r="AC15" s="62">
        <v>4</v>
      </c>
      <c r="AD15" s="61">
        <v>160584</v>
      </c>
      <c r="AE15" s="63">
        <v>38.9</v>
      </c>
      <c r="AF15" s="61">
        <v>55764</v>
      </c>
      <c r="AG15" s="62">
        <v>9.1999999999999993</v>
      </c>
      <c r="AH15" s="61">
        <v>18849</v>
      </c>
      <c r="AI15" s="64">
        <v>19.100000000000001</v>
      </c>
      <c r="AJ15" s="61">
        <v>215</v>
      </c>
      <c r="AK15" s="62">
        <v>0.5</v>
      </c>
      <c r="AL15" s="61">
        <v>88214</v>
      </c>
      <c r="AM15" s="59">
        <v>5.4</v>
      </c>
      <c r="AN15" s="61">
        <v>12605</v>
      </c>
      <c r="AO15" s="59">
        <v>3.3</v>
      </c>
      <c r="AP15" s="61">
        <v>28322</v>
      </c>
      <c r="AQ15" s="63">
        <v>6.5</v>
      </c>
      <c r="AR15" s="61">
        <v>23663</v>
      </c>
      <c r="AS15" s="62">
        <v>3.6</v>
      </c>
      <c r="AT15" s="61">
        <v>23418</v>
      </c>
      <c r="AU15" s="64">
        <v>21.1</v>
      </c>
      <c r="AV15" s="61">
        <v>206</v>
      </c>
      <c r="AW15" s="62">
        <v>0.5</v>
      </c>
      <c r="AX15" s="82"/>
      <c r="AZ15" s="82"/>
      <c r="BA15" s="4"/>
    </row>
    <row r="16" spans="1:53" s="23" customFormat="1" ht="31.5" x14ac:dyDescent="0.25">
      <c r="A16" s="40" t="s">
        <v>31</v>
      </c>
      <c r="B16" s="58">
        <v>2169</v>
      </c>
      <c r="C16" s="59">
        <v>0</v>
      </c>
      <c r="D16" s="58">
        <v>1353</v>
      </c>
      <c r="E16" s="60">
        <v>0.4</v>
      </c>
      <c r="F16" s="58">
        <v>45</v>
      </c>
      <c r="G16" s="60">
        <v>0</v>
      </c>
      <c r="H16" s="58">
        <v>755</v>
      </c>
      <c r="I16" s="60">
        <v>0.1</v>
      </c>
      <c r="J16" s="58">
        <v>14</v>
      </c>
      <c r="K16" s="60">
        <v>0</v>
      </c>
      <c r="L16" s="58">
        <v>3</v>
      </c>
      <c r="M16" s="60">
        <v>0</v>
      </c>
      <c r="N16" s="61">
        <v>8147</v>
      </c>
      <c r="O16" s="59">
        <v>0.5</v>
      </c>
      <c r="P16" s="61">
        <v>6645</v>
      </c>
      <c r="Q16" s="62">
        <v>1.9</v>
      </c>
      <c r="R16" s="61">
        <v>118</v>
      </c>
      <c r="S16" s="63">
        <v>0</v>
      </c>
      <c r="T16" s="61">
        <v>1370</v>
      </c>
      <c r="U16" s="62">
        <v>0.2</v>
      </c>
      <c r="V16" s="61">
        <v>14</v>
      </c>
      <c r="W16" s="64">
        <v>0</v>
      </c>
      <c r="X16" s="62">
        <v>0</v>
      </c>
      <c r="Y16" s="62">
        <v>0</v>
      </c>
      <c r="Z16" s="61">
        <v>8362</v>
      </c>
      <c r="AA16" s="59">
        <v>0.5</v>
      </c>
      <c r="AB16" s="61">
        <v>6574</v>
      </c>
      <c r="AC16" s="62">
        <v>1.8</v>
      </c>
      <c r="AD16" s="61">
        <v>107</v>
      </c>
      <c r="AE16" s="63">
        <v>0</v>
      </c>
      <c r="AF16" s="61">
        <v>1667</v>
      </c>
      <c r="AG16" s="62">
        <v>0.3</v>
      </c>
      <c r="AH16" s="61">
        <v>13</v>
      </c>
      <c r="AI16" s="64">
        <v>0</v>
      </c>
      <c r="AJ16" s="61">
        <v>1</v>
      </c>
      <c r="AK16" s="62">
        <v>0</v>
      </c>
      <c r="AL16" s="61">
        <v>2739</v>
      </c>
      <c r="AM16" s="59">
        <v>0.2</v>
      </c>
      <c r="AN16" s="61">
        <v>1196</v>
      </c>
      <c r="AO16" s="59">
        <v>0.3</v>
      </c>
      <c r="AP16" s="61">
        <v>33</v>
      </c>
      <c r="AQ16" s="63">
        <v>0</v>
      </c>
      <c r="AR16" s="61">
        <v>1500</v>
      </c>
      <c r="AS16" s="62">
        <v>0.2</v>
      </c>
      <c r="AT16" s="61">
        <v>10</v>
      </c>
      <c r="AU16" s="64">
        <v>0</v>
      </c>
      <c r="AV16" s="65" t="s">
        <v>19</v>
      </c>
      <c r="AW16" s="65" t="s">
        <v>19</v>
      </c>
      <c r="AX16" s="82"/>
      <c r="AZ16" s="82"/>
      <c r="BA16" s="4"/>
    </row>
    <row r="17" spans="1:53" s="23" customFormat="1" ht="21.75" customHeight="1" x14ac:dyDescent="0.25">
      <c r="A17" s="40" t="s">
        <v>32</v>
      </c>
      <c r="B17" s="58">
        <v>50045</v>
      </c>
      <c r="C17" s="59">
        <v>3.4</v>
      </c>
      <c r="D17" s="58">
        <v>1396</v>
      </c>
      <c r="E17" s="60">
        <v>0.4</v>
      </c>
      <c r="F17" s="58">
        <v>13155</v>
      </c>
      <c r="G17" s="60">
        <v>3.3</v>
      </c>
      <c r="H17" s="58">
        <v>34233</v>
      </c>
      <c r="I17" s="60">
        <v>6.3</v>
      </c>
      <c r="J17" s="58">
        <v>286</v>
      </c>
      <c r="K17" s="60">
        <v>0.2</v>
      </c>
      <c r="L17" s="58">
        <v>976</v>
      </c>
      <c r="M17" s="60">
        <v>2.9</v>
      </c>
      <c r="N17" s="61">
        <v>51631</v>
      </c>
      <c r="O17" s="59">
        <v>3.3</v>
      </c>
      <c r="P17" s="61">
        <v>1569</v>
      </c>
      <c r="Q17" s="62">
        <v>0.5</v>
      </c>
      <c r="R17" s="61">
        <v>13390</v>
      </c>
      <c r="S17" s="63">
        <v>3.3</v>
      </c>
      <c r="T17" s="61">
        <v>35287</v>
      </c>
      <c r="U17" s="62">
        <v>6</v>
      </c>
      <c r="V17" s="61">
        <v>324</v>
      </c>
      <c r="W17" s="64">
        <v>0.2</v>
      </c>
      <c r="X17" s="61">
        <v>1061</v>
      </c>
      <c r="Y17" s="62">
        <v>2.8</v>
      </c>
      <c r="Z17" s="61">
        <v>50371</v>
      </c>
      <c r="AA17" s="59">
        <v>3.3</v>
      </c>
      <c r="AB17" s="61">
        <v>2058</v>
      </c>
      <c r="AC17" s="62">
        <v>0.6</v>
      </c>
      <c r="AD17" s="61">
        <v>14593</v>
      </c>
      <c r="AE17" s="63">
        <v>3.6</v>
      </c>
      <c r="AF17" s="61">
        <v>32346</v>
      </c>
      <c r="AG17" s="62">
        <v>5.4</v>
      </c>
      <c r="AH17" s="61">
        <v>375</v>
      </c>
      <c r="AI17" s="64">
        <v>0.4</v>
      </c>
      <c r="AJ17" s="61">
        <v>999</v>
      </c>
      <c r="AK17" s="62">
        <v>2.5</v>
      </c>
      <c r="AL17" s="61">
        <v>52187</v>
      </c>
      <c r="AM17" s="59">
        <v>3.2</v>
      </c>
      <c r="AN17" s="61">
        <v>2089</v>
      </c>
      <c r="AO17" s="59">
        <v>0.5</v>
      </c>
      <c r="AP17" s="61">
        <v>15158</v>
      </c>
      <c r="AQ17" s="63">
        <v>3.5</v>
      </c>
      <c r="AR17" s="61">
        <v>33522</v>
      </c>
      <c r="AS17" s="62">
        <v>5.2</v>
      </c>
      <c r="AT17" s="61">
        <v>380</v>
      </c>
      <c r="AU17" s="64">
        <v>0.3</v>
      </c>
      <c r="AV17" s="61">
        <v>1038</v>
      </c>
      <c r="AW17" s="62">
        <v>2.6</v>
      </c>
      <c r="AX17" s="82"/>
      <c r="AZ17" s="82"/>
      <c r="BA17" s="4"/>
    </row>
    <row r="18" spans="1:53" s="23" customFormat="1" ht="31.5" x14ac:dyDescent="0.25">
      <c r="A18" s="40" t="s">
        <v>33</v>
      </c>
      <c r="B18" s="58">
        <v>96877</v>
      </c>
      <c r="C18" s="59">
        <v>6.6</v>
      </c>
      <c r="D18" s="58">
        <v>9231</v>
      </c>
      <c r="E18" s="60">
        <v>2.7</v>
      </c>
      <c r="F18" s="58">
        <v>845</v>
      </c>
      <c r="G18" s="60">
        <v>0.2</v>
      </c>
      <c r="H18" s="58">
        <v>11159</v>
      </c>
      <c r="I18" s="60">
        <v>2</v>
      </c>
      <c r="J18" s="58">
        <v>75435</v>
      </c>
      <c r="K18" s="60">
        <v>48.1</v>
      </c>
      <c r="L18" s="58">
        <v>207</v>
      </c>
      <c r="M18" s="60">
        <v>0.6</v>
      </c>
      <c r="N18" s="61">
        <v>105818</v>
      </c>
      <c r="O18" s="59">
        <v>6.8</v>
      </c>
      <c r="P18" s="61">
        <v>9150</v>
      </c>
      <c r="Q18" s="62">
        <v>2.6</v>
      </c>
      <c r="R18" s="61">
        <v>884</v>
      </c>
      <c r="S18" s="63">
        <v>0.2</v>
      </c>
      <c r="T18" s="61">
        <v>20295</v>
      </c>
      <c r="U18" s="62">
        <v>3.4</v>
      </c>
      <c r="V18" s="61">
        <v>75294</v>
      </c>
      <c r="W18" s="64">
        <v>47.1</v>
      </c>
      <c r="X18" s="61">
        <v>195</v>
      </c>
      <c r="Y18" s="62">
        <v>0.5</v>
      </c>
      <c r="Z18" s="61">
        <v>22877</v>
      </c>
      <c r="AA18" s="59">
        <v>1.5</v>
      </c>
      <c r="AB18" s="61">
        <v>9186</v>
      </c>
      <c r="AC18" s="62">
        <v>2.5</v>
      </c>
      <c r="AD18" s="61">
        <v>872</v>
      </c>
      <c r="AE18" s="63">
        <v>0.2</v>
      </c>
      <c r="AF18" s="61">
        <v>6979</v>
      </c>
      <c r="AG18" s="62">
        <v>1.2</v>
      </c>
      <c r="AH18" s="61">
        <v>5686</v>
      </c>
      <c r="AI18" s="64">
        <v>5.8</v>
      </c>
      <c r="AJ18" s="61">
        <v>154</v>
      </c>
      <c r="AK18" s="62">
        <v>0.4</v>
      </c>
      <c r="AL18" s="61">
        <v>21110</v>
      </c>
      <c r="AM18" s="59">
        <v>1.3</v>
      </c>
      <c r="AN18" s="61">
        <v>9038</v>
      </c>
      <c r="AO18" s="59">
        <v>2.2999999999999998</v>
      </c>
      <c r="AP18" s="61">
        <v>874</v>
      </c>
      <c r="AQ18" s="63">
        <v>0.2</v>
      </c>
      <c r="AR18" s="61">
        <v>8326</v>
      </c>
      <c r="AS18" s="62">
        <v>1.3</v>
      </c>
      <c r="AT18" s="61">
        <v>2824</v>
      </c>
      <c r="AU18" s="64">
        <v>2.5</v>
      </c>
      <c r="AV18" s="61">
        <v>48</v>
      </c>
      <c r="AW18" s="62">
        <v>0.1</v>
      </c>
      <c r="AX18" s="82"/>
      <c r="AZ18" s="82"/>
      <c r="BA18" s="4"/>
    </row>
    <row r="19" spans="1:53" s="23" customFormat="1" ht="31.5" x14ac:dyDescent="0.25">
      <c r="A19" s="40" t="s">
        <v>34</v>
      </c>
      <c r="B19" s="58">
        <v>50855</v>
      </c>
      <c r="C19" s="59">
        <v>3.5</v>
      </c>
      <c r="D19" s="58">
        <v>32438</v>
      </c>
      <c r="E19" s="60">
        <v>9.5</v>
      </c>
      <c r="F19" s="58">
        <v>11680</v>
      </c>
      <c r="G19" s="60">
        <v>3</v>
      </c>
      <c r="H19" s="58">
        <v>6362</v>
      </c>
      <c r="I19" s="60">
        <v>1.2</v>
      </c>
      <c r="J19" s="58">
        <v>337</v>
      </c>
      <c r="K19" s="60">
        <v>0.2</v>
      </c>
      <c r="L19" s="58">
        <v>39</v>
      </c>
      <c r="M19" s="60">
        <v>0.1</v>
      </c>
      <c r="N19" s="61">
        <v>44068</v>
      </c>
      <c r="O19" s="59">
        <v>2.8</v>
      </c>
      <c r="P19" s="61">
        <v>25677</v>
      </c>
      <c r="Q19" s="62">
        <v>7.3</v>
      </c>
      <c r="R19" s="61">
        <v>11958</v>
      </c>
      <c r="S19" s="63">
        <v>2.9</v>
      </c>
      <c r="T19" s="61">
        <v>6101</v>
      </c>
      <c r="U19" s="62">
        <v>1</v>
      </c>
      <c r="V19" s="61">
        <v>266</v>
      </c>
      <c r="W19" s="64">
        <v>0.2</v>
      </c>
      <c r="X19" s="61">
        <v>66</v>
      </c>
      <c r="Y19" s="62">
        <v>0.2</v>
      </c>
      <c r="Z19" s="61">
        <v>46202</v>
      </c>
      <c r="AA19" s="59">
        <v>3</v>
      </c>
      <c r="AB19" s="61">
        <v>24866</v>
      </c>
      <c r="AC19" s="62">
        <v>6.8</v>
      </c>
      <c r="AD19" s="61">
        <v>13843</v>
      </c>
      <c r="AE19" s="63">
        <v>3.4</v>
      </c>
      <c r="AF19" s="61">
        <v>7110</v>
      </c>
      <c r="AG19" s="62">
        <v>1.2</v>
      </c>
      <c r="AH19" s="61">
        <v>325</v>
      </c>
      <c r="AI19" s="64">
        <v>0.3</v>
      </c>
      <c r="AJ19" s="61">
        <v>58</v>
      </c>
      <c r="AK19" s="62">
        <v>0.2</v>
      </c>
      <c r="AL19" s="61">
        <v>50078</v>
      </c>
      <c r="AM19" s="59">
        <v>3.1</v>
      </c>
      <c r="AN19" s="61">
        <v>29188</v>
      </c>
      <c r="AO19" s="59">
        <v>7.5</v>
      </c>
      <c r="AP19" s="61">
        <v>13624</v>
      </c>
      <c r="AQ19" s="63">
        <v>3.1</v>
      </c>
      <c r="AR19" s="61">
        <v>6741</v>
      </c>
      <c r="AS19" s="62">
        <v>1</v>
      </c>
      <c r="AT19" s="61">
        <v>507</v>
      </c>
      <c r="AU19" s="64">
        <v>0.5</v>
      </c>
      <c r="AV19" s="61">
        <v>18</v>
      </c>
      <c r="AW19" s="62">
        <v>0</v>
      </c>
      <c r="AX19" s="82"/>
      <c r="AZ19" s="82"/>
      <c r="BA19" s="4"/>
    </row>
    <row r="20" spans="1:53" s="23" customFormat="1" ht="31.5" x14ac:dyDescent="0.25">
      <c r="A20" s="40" t="s">
        <v>35</v>
      </c>
      <c r="B20" s="58">
        <v>36760</v>
      </c>
      <c r="C20" s="59">
        <v>2.5</v>
      </c>
      <c r="D20" s="58">
        <v>8035</v>
      </c>
      <c r="E20" s="60">
        <v>2.2999999999999998</v>
      </c>
      <c r="F20" s="58">
        <v>2162</v>
      </c>
      <c r="G20" s="60">
        <v>0.5</v>
      </c>
      <c r="H20" s="58">
        <v>21547</v>
      </c>
      <c r="I20" s="60">
        <v>4</v>
      </c>
      <c r="J20" s="58">
        <v>772</v>
      </c>
      <c r="K20" s="60">
        <v>0.5</v>
      </c>
      <c r="L20" s="58">
        <v>4244</v>
      </c>
      <c r="M20" s="60">
        <v>12.7</v>
      </c>
      <c r="N20" s="61">
        <v>38742</v>
      </c>
      <c r="O20" s="59">
        <v>2.5</v>
      </c>
      <c r="P20" s="61">
        <v>8651</v>
      </c>
      <c r="Q20" s="62">
        <v>2.5</v>
      </c>
      <c r="R20" s="61">
        <v>2003</v>
      </c>
      <c r="S20" s="63">
        <v>0.5</v>
      </c>
      <c r="T20" s="61">
        <v>23129</v>
      </c>
      <c r="U20" s="62">
        <v>3.9</v>
      </c>
      <c r="V20" s="61">
        <v>689</v>
      </c>
      <c r="W20" s="64">
        <v>0.4</v>
      </c>
      <c r="X20" s="61">
        <v>4270</v>
      </c>
      <c r="Y20" s="62">
        <v>11.1</v>
      </c>
      <c r="Z20" s="61">
        <v>38548</v>
      </c>
      <c r="AA20" s="59">
        <v>2.5</v>
      </c>
      <c r="AB20" s="61">
        <v>8551</v>
      </c>
      <c r="AC20" s="62">
        <v>2.2999999999999998</v>
      </c>
      <c r="AD20" s="61">
        <v>848</v>
      </c>
      <c r="AE20" s="63">
        <v>0.2</v>
      </c>
      <c r="AF20" s="61">
        <v>24069</v>
      </c>
      <c r="AG20" s="62">
        <v>4</v>
      </c>
      <c r="AH20" s="61">
        <v>743</v>
      </c>
      <c r="AI20" s="64">
        <v>0.8</v>
      </c>
      <c r="AJ20" s="61">
        <v>4337</v>
      </c>
      <c r="AK20" s="62">
        <v>11</v>
      </c>
      <c r="AL20" s="61">
        <v>39495</v>
      </c>
      <c r="AM20" s="59">
        <v>2.4</v>
      </c>
      <c r="AN20" s="61">
        <v>8295</v>
      </c>
      <c r="AO20" s="59">
        <v>2.1</v>
      </c>
      <c r="AP20" s="61">
        <v>742</v>
      </c>
      <c r="AQ20" s="63">
        <v>0.2</v>
      </c>
      <c r="AR20" s="61">
        <v>25159</v>
      </c>
      <c r="AS20" s="62">
        <v>3.9</v>
      </c>
      <c r="AT20" s="61">
        <v>1010</v>
      </c>
      <c r="AU20" s="64">
        <v>0.9</v>
      </c>
      <c r="AV20" s="61">
        <v>4289</v>
      </c>
      <c r="AW20" s="62">
        <v>10.7</v>
      </c>
      <c r="AX20" s="82"/>
      <c r="AZ20" s="82"/>
      <c r="BA20" s="4"/>
    </row>
    <row r="21" spans="1:53" s="23" customFormat="1" ht="31.5" x14ac:dyDescent="0.25">
      <c r="A21" s="40" t="s">
        <v>36</v>
      </c>
      <c r="B21" s="58">
        <v>9779</v>
      </c>
      <c r="C21" s="59">
        <v>0.7</v>
      </c>
      <c r="D21" s="58">
        <v>513</v>
      </c>
      <c r="E21" s="60">
        <v>0.2</v>
      </c>
      <c r="F21" s="58">
        <v>858</v>
      </c>
      <c r="G21" s="60">
        <v>0.2</v>
      </c>
      <c r="H21" s="58">
        <v>742</v>
      </c>
      <c r="I21" s="60">
        <v>0.1</v>
      </c>
      <c r="J21" s="58">
        <v>7648</v>
      </c>
      <c r="K21" s="60">
        <v>4.9000000000000004</v>
      </c>
      <c r="L21" s="58">
        <v>18</v>
      </c>
      <c r="M21" s="60">
        <v>0.1</v>
      </c>
      <c r="N21" s="61">
        <v>10394</v>
      </c>
      <c r="O21" s="59">
        <v>0.7</v>
      </c>
      <c r="P21" s="61">
        <v>838</v>
      </c>
      <c r="Q21" s="62">
        <v>0.2</v>
      </c>
      <c r="R21" s="61">
        <v>1126</v>
      </c>
      <c r="S21" s="63">
        <v>0.3</v>
      </c>
      <c r="T21" s="61">
        <v>873</v>
      </c>
      <c r="U21" s="62">
        <v>0.2</v>
      </c>
      <c r="V21" s="61">
        <v>7506</v>
      </c>
      <c r="W21" s="64">
        <v>4.7</v>
      </c>
      <c r="X21" s="61">
        <v>51</v>
      </c>
      <c r="Y21" s="62">
        <v>0.1</v>
      </c>
      <c r="Z21" s="61">
        <v>38575</v>
      </c>
      <c r="AA21" s="59">
        <v>2.6</v>
      </c>
      <c r="AB21" s="61">
        <v>1688</v>
      </c>
      <c r="AC21" s="62">
        <v>0.5</v>
      </c>
      <c r="AD21" s="61">
        <v>914</v>
      </c>
      <c r="AE21" s="63">
        <v>0.2</v>
      </c>
      <c r="AF21" s="61">
        <v>1854</v>
      </c>
      <c r="AG21" s="62">
        <v>0.3</v>
      </c>
      <c r="AH21" s="61">
        <v>34081</v>
      </c>
      <c r="AI21" s="64">
        <v>34.5</v>
      </c>
      <c r="AJ21" s="61">
        <v>38</v>
      </c>
      <c r="AK21" s="62">
        <v>0.1</v>
      </c>
      <c r="AL21" s="61">
        <v>39700</v>
      </c>
      <c r="AM21" s="59">
        <v>2.4</v>
      </c>
      <c r="AN21" s="61">
        <v>1817</v>
      </c>
      <c r="AO21" s="59">
        <v>0.5</v>
      </c>
      <c r="AP21" s="61">
        <v>898</v>
      </c>
      <c r="AQ21" s="63">
        <v>0.2</v>
      </c>
      <c r="AR21" s="61">
        <v>1926</v>
      </c>
      <c r="AS21" s="62">
        <v>0.3</v>
      </c>
      <c r="AT21" s="61">
        <v>35043</v>
      </c>
      <c r="AU21" s="64">
        <v>31.5</v>
      </c>
      <c r="AV21" s="61">
        <v>16</v>
      </c>
      <c r="AW21" s="62">
        <v>0</v>
      </c>
      <c r="AX21" s="82"/>
      <c r="AZ21" s="82"/>
      <c r="BA21" s="4"/>
    </row>
    <row r="22" spans="1:53" s="23" customFormat="1" ht="47.25" x14ac:dyDescent="0.25">
      <c r="A22" s="40" t="s">
        <v>37</v>
      </c>
      <c r="B22" s="58">
        <v>721</v>
      </c>
      <c r="C22" s="59">
        <v>0</v>
      </c>
      <c r="D22" s="58">
        <v>113</v>
      </c>
      <c r="E22" s="60">
        <v>0</v>
      </c>
      <c r="F22" s="58">
        <v>53</v>
      </c>
      <c r="G22" s="60">
        <v>0</v>
      </c>
      <c r="H22" s="58">
        <v>408</v>
      </c>
      <c r="I22" s="60">
        <v>0.1</v>
      </c>
      <c r="J22" s="58">
        <v>147</v>
      </c>
      <c r="K22" s="60">
        <v>0.1</v>
      </c>
      <c r="L22" s="58">
        <v>0</v>
      </c>
      <c r="M22" s="60">
        <v>0</v>
      </c>
      <c r="N22" s="61">
        <v>967</v>
      </c>
      <c r="O22" s="59">
        <v>0.1</v>
      </c>
      <c r="P22" s="61">
        <v>250</v>
      </c>
      <c r="Q22" s="62">
        <v>0.1</v>
      </c>
      <c r="R22" s="65" t="s">
        <v>18</v>
      </c>
      <c r="S22" s="63">
        <v>0</v>
      </c>
      <c r="T22" s="61">
        <v>476</v>
      </c>
      <c r="U22" s="62">
        <v>0.1</v>
      </c>
      <c r="V22" s="61">
        <v>180</v>
      </c>
      <c r="W22" s="64">
        <v>0.1</v>
      </c>
      <c r="X22" s="62">
        <v>0</v>
      </c>
      <c r="Y22" s="62">
        <v>0</v>
      </c>
      <c r="Z22" s="61">
        <v>809</v>
      </c>
      <c r="AA22" s="59">
        <v>0.1</v>
      </c>
      <c r="AB22" s="61">
        <v>226</v>
      </c>
      <c r="AC22" s="62">
        <v>0.1</v>
      </c>
      <c r="AD22" s="65">
        <v>52</v>
      </c>
      <c r="AE22" s="63">
        <v>0</v>
      </c>
      <c r="AF22" s="61">
        <v>391</v>
      </c>
      <c r="AG22" s="62">
        <v>0.1</v>
      </c>
      <c r="AH22" s="61">
        <v>138</v>
      </c>
      <c r="AI22" s="64">
        <v>0.1</v>
      </c>
      <c r="AJ22" s="61">
        <v>2</v>
      </c>
      <c r="AK22" s="62">
        <v>0</v>
      </c>
      <c r="AL22" s="61">
        <v>901</v>
      </c>
      <c r="AM22" s="59">
        <v>0.1</v>
      </c>
      <c r="AN22" s="61">
        <v>127</v>
      </c>
      <c r="AO22" s="59">
        <v>0</v>
      </c>
      <c r="AP22" s="65">
        <v>51</v>
      </c>
      <c r="AQ22" s="63">
        <v>0</v>
      </c>
      <c r="AR22" s="61">
        <v>562</v>
      </c>
      <c r="AS22" s="62">
        <v>0.1</v>
      </c>
      <c r="AT22" s="61">
        <v>161</v>
      </c>
      <c r="AU22" s="64">
        <v>0.1</v>
      </c>
      <c r="AV22" s="65" t="s">
        <v>19</v>
      </c>
      <c r="AW22" s="65" t="s">
        <v>19</v>
      </c>
      <c r="AX22" s="82"/>
      <c r="AZ22" s="82"/>
      <c r="BA22" s="4"/>
    </row>
    <row r="23" spans="1:53" s="23" customFormat="1" x14ac:dyDescent="0.25">
      <c r="A23" s="40" t="s">
        <v>38</v>
      </c>
      <c r="B23" s="58">
        <v>466</v>
      </c>
      <c r="C23" s="59">
        <v>0</v>
      </c>
      <c r="D23" s="58">
        <v>315</v>
      </c>
      <c r="E23" s="60">
        <v>0.1</v>
      </c>
      <c r="F23" s="58">
        <v>12</v>
      </c>
      <c r="G23" s="60">
        <v>0</v>
      </c>
      <c r="H23" s="58">
        <v>139</v>
      </c>
      <c r="I23" s="60">
        <v>0</v>
      </c>
      <c r="J23" s="58">
        <v>1</v>
      </c>
      <c r="K23" s="60">
        <v>0</v>
      </c>
      <c r="L23" s="58">
        <v>0</v>
      </c>
      <c r="M23" s="60">
        <v>0</v>
      </c>
      <c r="N23" s="65" t="s">
        <v>19</v>
      </c>
      <c r="O23" s="66" t="s">
        <v>19</v>
      </c>
      <c r="P23" s="65" t="s">
        <v>19</v>
      </c>
      <c r="Q23" s="67" t="s">
        <v>19</v>
      </c>
      <c r="R23" s="65" t="s">
        <v>19</v>
      </c>
      <c r="S23" s="68" t="s">
        <v>19</v>
      </c>
      <c r="T23" s="65" t="s">
        <v>19</v>
      </c>
      <c r="U23" s="67" t="s">
        <v>19</v>
      </c>
      <c r="V23" s="65" t="s">
        <v>19</v>
      </c>
      <c r="W23" s="69" t="s">
        <v>19</v>
      </c>
      <c r="X23" s="65" t="s">
        <v>19</v>
      </c>
      <c r="Y23" s="67" t="s">
        <v>19</v>
      </c>
      <c r="Z23" s="65" t="s">
        <v>18</v>
      </c>
      <c r="AA23" s="81">
        <v>0</v>
      </c>
      <c r="AB23" s="65" t="s">
        <v>19</v>
      </c>
      <c r="AC23" s="65" t="s">
        <v>19</v>
      </c>
      <c r="AD23" s="65" t="s">
        <v>18</v>
      </c>
      <c r="AE23" s="63">
        <v>0</v>
      </c>
      <c r="AF23" s="65" t="s">
        <v>19</v>
      </c>
      <c r="AG23" s="65" t="s">
        <v>19</v>
      </c>
      <c r="AH23" s="65" t="s">
        <v>19</v>
      </c>
      <c r="AI23" s="65" t="s">
        <v>19</v>
      </c>
      <c r="AJ23" s="65" t="s">
        <v>19</v>
      </c>
      <c r="AK23" s="65" t="s">
        <v>19</v>
      </c>
      <c r="AL23" s="65" t="s">
        <v>18</v>
      </c>
      <c r="AM23" s="81">
        <v>0</v>
      </c>
      <c r="AN23" s="65" t="s">
        <v>18</v>
      </c>
      <c r="AO23" s="65">
        <v>0</v>
      </c>
      <c r="AP23" s="65" t="s">
        <v>18</v>
      </c>
      <c r="AQ23" s="81">
        <v>0</v>
      </c>
      <c r="AR23" s="65" t="s">
        <v>18</v>
      </c>
      <c r="AS23" s="81">
        <v>0</v>
      </c>
      <c r="AT23" s="65" t="s">
        <v>19</v>
      </c>
      <c r="AU23" s="65" t="s">
        <v>19</v>
      </c>
      <c r="AV23" s="65" t="s">
        <v>19</v>
      </c>
      <c r="AW23" s="65" t="s">
        <v>19</v>
      </c>
      <c r="AX23" s="82"/>
      <c r="AZ23" s="82"/>
      <c r="BA23" s="4"/>
    </row>
    <row r="24" spans="1:53" s="23" customFormat="1" ht="31.5" x14ac:dyDescent="0.25">
      <c r="A24" s="40" t="s">
        <v>39</v>
      </c>
      <c r="B24" s="58">
        <v>2778</v>
      </c>
      <c r="C24" s="59">
        <v>0</v>
      </c>
      <c r="D24" s="58">
        <v>1063</v>
      </c>
      <c r="E24" s="60">
        <v>0.3</v>
      </c>
      <c r="F24" s="58">
        <v>547</v>
      </c>
      <c r="G24" s="60">
        <v>0.1</v>
      </c>
      <c r="H24" s="58">
        <v>1096</v>
      </c>
      <c r="I24" s="60">
        <v>0.2</v>
      </c>
      <c r="J24" s="58">
        <v>52</v>
      </c>
      <c r="K24" s="60">
        <v>0</v>
      </c>
      <c r="L24" s="58">
        <v>20</v>
      </c>
      <c r="M24" s="60">
        <v>0.1</v>
      </c>
      <c r="N24" s="61">
        <v>3200</v>
      </c>
      <c r="O24" s="59">
        <v>0.2</v>
      </c>
      <c r="P24" s="61">
        <v>905</v>
      </c>
      <c r="Q24" s="62">
        <v>0.3</v>
      </c>
      <c r="R24" s="61">
        <v>473</v>
      </c>
      <c r="S24" s="63">
        <v>0.1</v>
      </c>
      <c r="T24" s="61">
        <v>1663</v>
      </c>
      <c r="U24" s="62">
        <v>0.3</v>
      </c>
      <c r="V24" s="61">
        <v>78</v>
      </c>
      <c r="W24" s="64">
        <v>0.1</v>
      </c>
      <c r="X24" s="61">
        <v>81</v>
      </c>
      <c r="Y24" s="62">
        <v>0.2</v>
      </c>
      <c r="Z24" s="61">
        <v>4106</v>
      </c>
      <c r="AA24" s="59">
        <v>0.3</v>
      </c>
      <c r="AB24" s="61">
        <v>1447</v>
      </c>
      <c r="AC24" s="62">
        <v>0.4</v>
      </c>
      <c r="AD24" s="61">
        <v>455</v>
      </c>
      <c r="AE24" s="63">
        <v>0.1</v>
      </c>
      <c r="AF24" s="61">
        <v>2131</v>
      </c>
      <c r="AG24" s="62">
        <v>0.4</v>
      </c>
      <c r="AH24" s="61">
        <v>55</v>
      </c>
      <c r="AI24" s="64">
        <v>0.1</v>
      </c>
      <c r="AJ24" s="61">
        <v>18</v>
      </c>
      <c r="AK24" s="62">
        <v>0</v>
      </c>
      <c r="AL24" s="61">
        <v>5940</v>
      </c>
      <c r="AM24" s="59">
        <v>0.4</v>
      </c>
      <c r="AN24" s="61">
        <v>1792</v>
      </c>
      <c r="AO24" s="59">
        <v>0.5</v>
      </c>
      <c r="AP24" s="61">
        <v>459</v>
      </c>
      <c r="AQ24" s="63">
        <v>0.1</v>
      </c>
      <c r="AR24" s="61">
        <v>3617</v>
      </c>
      <c r="AS24" s="62">
        <v>0.6</v>
      </c>
      <c r="AT24" s="61">
        <v>58</v>
      </c>
      <c r="AU24" s="64">
        <v>0.1</v>
      </c>
      <c r="AV24" s="61">
        <v>14</v>
      </c>
      <c r="AW24" s="62">
        <v>0</v>
      </c>
      <c r="AX24" s="82"/>
      <c r="AZ24" s="82"/>
      <c r="BA24" s="4"/>
    </row>
    <row r="25" spans="1:53" s="23" customFormat="1" ht="31.5" x14ac:dyDescent="0.25">
      <c r="A25" s="40" t="s">
        <v>40</v>
      </c>
      <c r="B25" s="58">
        <v>268</v>
      </c>
      <c r="C25" s="59">
        <v>0</v>
      </c>
      <c r="D25" s="58">
        <v>68</v>
      </c>
      <c r="E25" s="60">
        <v>0</v>
      </c>
      <c r="F25" s="58">
        <v>56</v>
      </c>
      <c r="G25" s="60">
        <v>0</v>
      </c>
      <c r="H25" s="58">
        <v>138</v>
      </c>
      <c r="I25" s="60">
        <v>0</v>
      </c>
      <c r="J25" s="58">
        <v>6</v>
      </c>
      <c r="K25" s="60">
        <v>0</v>
      </c>
      <c r="L25" s="58">
        <v>0</v>
      </c>
      <c r="M25" s="60">
        <v>0</v>
      </c>
      <c r="N25" s="61">
        <v>406</v>
      </c>
      <c r="O25" s="59">
        <v>0</v>
      </c>
      <c r="P25" s="61">
        <v>68</v>
      </c>
      <c r="Q25" s="62">
        <v>0</v>
      </c>
      <c r="R25" s="65" t="s">
        <v>18</v>
      </c>
      <c r="S25" s="63">
        <v>0</v>
      </c>
      <c r="T25" s="61">
        <v>254</v>
      </c>
      <c r="U25" s="62">
        <v>0</v>
      </c>
      <c r="V25" s="61">
        <v>44</v>
      </c>
      <c r="W25" s="64">
        <v>0</v>
      </c>
      <c r="X25" s="62">
        <v>0</v>
      </c>
      <c r="Y25" s="62">
        <v>0</v>
      </c>
      <c r="Z25" s="61">
        <v>348</v>
      </c>
      <c r="AA25" s="59">
        <v>0</v>
      </c>
      <c r="AB25" s="61">
        <v>103</v>
      </c>
      <c r="AC25" s="62">
        <v>0</v>
      </c>
      <c r="AD25" s="65">
        <v>32</v>
      </c>
      <c r="AE25" s="63">
        <v>0</v>
      </c>
      <c r="AF25" s="61">
        <v>205</v>
      </c>
      <c r="AG25" s="62">
        <v>0</v>
      </c>
      <c r="AH25" s="61">
        <v>8</v>
      </c>
      <c r="AI25" s="64">
        <v>0</v>
      </c>
      <c r="AJ25" s="65" t="s">
        <v>19</v>
      </c>
      <c r="AK25" s="65" t="s">
        <v>19</v>
      </c>
      <c r="AL25" s="61">
        <v>352</v>
      </c>
      <c r="AM25" s="59">
        <v>0</v>
      </c>
      <c r="AN25" s="61">
        <v>103</v>
      </c>
      <c r="AO25" s="59">
        <v>0</v>
      </c>
      <c r="AP25" s="65">
        <v>73</v>
      </c>
      <c r="AQ25" s="63">
        <v>0</v>
      </c>
      <c r="AR25" s="61">
        <v>167</v>
      </c>
      <c r="AS25" s="62">
        <v>0</v>
      </c>
      <c r="AT25" s="61">
        <v>9</v>
      </c>
      <c r="AU25" s="64">
        <v>0</v>
      </c>
      <c r="AV25" s="65" t="s">
        <v>19</v>
      </c>
      <c r="AW25" s="65" t="s">
        <v>19</v>
      </c>
      <c r="AX25" s="82"/>
      <c r="AZ25" s="82"/>
      <c r="BA25" s="4"/>
    </row>
    <row r="26" spans="1:53" s="23" customFormat="1" ht="31.5" x14ac:dyDescent="0.25">
      <c r="A26" s="40" t="s">
        <v>41</v>
      </c>
      <c r="B26" s="58">
        <v>294</v>
      </c>
      <c r="C26" s="59">
        <v>0</v>
      </c>
      <c r="D26" s="58">
        <v>159</v>
      </c>
      <c r="E26" s="60">
        <v>0</v>
      </c>
      <c r="F26" s="58">
        <v>41</v>
      </c>
      <c r="G26" s="60">
        <v>0</v>
      </c>
      <c r="H26" s="58">
        <v>82</v>
      </c>
      <c r="I26" s="60">
        <v>0</v>
      </c>
      <c r="J26" s="58">
        <v>10</v>
      </c>
      <c r="K26" s="60">
        <v>0</v>
      </c>
      <c r="L26" s="58">
        <v>1</v>
      </c>
      <c r="M26" s="60">
        <v>0</v>
      </c>
      <c r="N26" s="61">
        <v>231</v>
      </c>
      <c r="O26" s="59">
        <v>0</v>
      </c>
      <c r="P26" s="61">
        <v>134</v>
      </c>
      <c r="Q26" s="62">
        <v>0</v>
      </c>
      <c r="R26" s="61">
        <v>55</v>
      </c>
      <c r="S26" s="63">
        <v>0</v>
      </c>
      <c r="T26" s="61">
        <v>34</v>
      </c>
      <c r="U26" s="62">
        <v>0</v>
      </c>
      <c r="V26" s="61">
        <v>8</v>
      </c>
      <c r="W26" s="64">
        <v>0</v>
      </c>
      <c r="X26" s="62">
        <v>0</v>
      </c>
      <c r="Y26" s="62">
        <v>0</v>
      </c>
      <c r="Z26" s="61">
        <v>233</v>
      </c>
      <c r="AA26" s="59">
        <v>0</v>
      </c>
      <c r="AB26" s="61">
        <v>140</v>
      </c>
      <c r="AC26" s="62">
        <v>0</v>
      </c>
      <c r="AD26" s="61">
        <v>51</v>
      </c>
      <c r="AE26" s="63">
        <v>0</v>
      </c>
      <c r="AF26" s="61">
        <v>30</v>
      </c>
      <c r="AG26" s="62">
        <v>0</v>
      </c>
      <c r="AH26" s="61">
        <v>12</v>
      </c>
      <c r="AI26" s="64">
        <v>0</v>
      </c>
      <c r="AJ26" s="65" t="s">
        <v>19</v>
      </c>
      <c r="AK26" s="65" t="s">
        <v>19</v>
      </c>
      <c r="AL26" s="61">
        <v>272</v>
      </c>
      <c r="AM26" s="59">
        <v>0</v>
      </c>
      <c r="AN26" s="61">
        <v>141</v>
      </c>
      <c r="AO26" s="59">
        <v>0</v>
      </c>
      <c r="AP26" s="61">
        <v>73</v>
      </c>
      <c r="AQ26" s="63">
        <v>0</v>
      </c>
      <c r="AR26" s="61">
        <v>46</v>
      </c>
      <c r="AS26" s="62">
        <v>0</v>
      </c>
      <c r="AT26" s="61">
        <v>12</v>
      </c>
      <c r="AU26" s="64">
        <v>0</v>
      </c>
      <c r="AV26" s="65" t="s">
        <v>19</v>
      </c>
      <c r="AW26" s="65" t="s">
        <v>19</v>
      </c>
      <c r="AX26" s="82"/>
      <c r="AZ26" s="82"/>
      <c r="BA26" s="4"/>
    </row>
    <row r="27" spans="1:53" s="23" customFormat="1" x14ac:dyDescent="0.25">
      <c r="B27" s="24"/>
      <c r="C27" s="21"/>
      <c r="D27" s="24"/>
      <c r="E27" s="21"/>
      <c r="F27" s="24"/>
      <c r="G27" s="21"/>
      <c r="H27" s="24"/>
      <c r="I27" s="21"/>
      <c r="J27" s="24"/>
      <c r="K27" s="21"/>
      <c r="L27" s="24"/>
      <c r="N27" s="22"/>
      <c r="O27" s="25"/>
      <c r="P27" s="19"/>
      <c r="Q27" s="22"/>
      <c r="R27" s="19"/>
      <c r="S27" s="22"/>
      <c r="T27" s="19"/>
      <c r="U27" s="22"/>
      <c r="V27" s="19"/>
      <c r="W27" s="22"/>
      <c r="X27" s="20"/>
      <c r="Y27" s="20"/>
    </row>
    <row r="28" spans="1:53" s="31" customFormat="1" x14ac:dyDescent="0.25">
      <c r="A28" s="84" t="s">
        <v>17</v>
      </c>
      <c r="B28" s="84"/>
      <c r="C28" s="84"/>
      <c r="D28" s="84"/>
      <c r="E28" s="84"/>
      <c r="F28" s="84"/>
      <c r="G28" s="84"/>
      <c r="H28" s="26"/>
      <c r="I28" s="27"/>
      <c r="J28" s="26"/>
      <c r="K28" s="27"/>
      <c r="L28" s="26"/>
      <c r="M28" s="27"/>
      <c r="N28" s="28"/>
      <c r="O28" s="29"/>
      <c r="P28" s="15"/>
      <c r="Q28" s="28"/>
      <c r="R28" s="15"/>
      <c r="S28" s="28"/>
      <c r="T28" s="15"/>
      <c r="U28" s="28"/>
      <c r="V28" s="15"/>
      <c r="W28" s="28"/>
      <c r="X28" s="30"/>
      <c r="Y28" s="30"/>
    </row>
    <row r="31" spans="1:53" x14ac:dyDescent="0.25">
      <c r="C31" s="16"/>
    </row>
  </sheetData>
  <mergeCells count="36">
    <mergeCell ref="AL3:AW3"/>
    <mergeCell ref="AL4:AM5"/>
    <mergeCell ref="AN4:AW4"/>
    <mergeCell ref="AN5:AO5"/>
    <mergeCell ref="AP5:AQ5"/>
    <mergeCell ref="AR5:AS5"/>
    <mergeCell ref="AT5:AU5"/>
    <mergeCell ref="AV5:AW5"/>
    <mergeCell ref="Z3:AK3"/>
    <mergeCell ref="Z4:AA5"/>
    <mergeCell ref="AB4:AK4"/>
    <mergeCell ref="AB5:AC5"/>
    <mergeCell ref="AD5:AE5"/>
    <mergeCell ref="AF5:AG5"/>
    <mergeCell ref="AH5:AI5"/>
    <mergeCell ref="AJ5:AK5"/>
    <mergeCell ref="N3:Y3"/>
    <mergeCell ref="A3:A5"/>
    <mergeCell ref="N4:O5"/>
    <mergeCell ref="P4:Y4"/>
    <mergeCell ref="P5:Q5"/>
    <mergeCell ref="R5:S5"/>
    <mergeCell ref="T5:U5"/>
    <mergeCell ref="V5:W5"/>
    <mergeCell ref="X5:Y5"/>
    <mergeCell ref="A28:G28"/>
    <mergeCell ref="A1:B1"/>
    <mergeCell ref="A2:M2"/>
    <mergeCell ref="B4:C5"/>
    <mergeCell ref="D4:M4"/>
    <mergeCell ref="D5:E5"/>
    <mergeCell ref="F5:G5"/>
    <mergeCell ref="H5:I5"/>
    <mergeCell ref="J5:K5"/>
    <mergeCell ref="L5:M5"/>
    <mergeCell ref="B3:M3"/>
  </mergeCells>
  <hyperlinks>
    <hyperlink ref="A1" location="Содержание!B5" display="      К содержанию"/>
    <hyperlink ref="A1:B1" location="Содержание!A1" display="  К содержанию"/>
  </hyperlink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31"/>
  <sheetViews>
    <sheetView topLeftCell="A2" zoomScaleNormal="100" workbookViewId="0">
      <pane xSplit="1" ySplit="6" topLeftCell="AI8" activePane="bottomRight" state="frozen"/>
      <selection activeCell="A2" sqref="A2"/>
      <selection pane="topRight" activeCell="B2" sqref="B2"/>
      <selection pane="bottomLeft" activeCell="A8" sqref="A8"/>
      <selection pane="bottomRight" activeCell="AQ20" sqref="AQ20"/>
    </sheetView>
  </sheetViews>
  <sheetFormatPr defaultColWidth="9.140625" defaultRowHeight="15.75" x14ac:dyDescent="0.25"/>
  <cols>
    <col min="1" max="1" width="38.85546875" style="44" customWidth="1"/>
    <col min="2" max="2" width="11" style="16" customWidth="1"/>
    <col min="3" max="3" width="11" style="44" customWidth="1"/>
    <col min="4" max="4" width="11" style="16" customWidth="1"/>
    <col min="5" max="5" width="11" style="44" customWidth="1"/>
    <col min="6" max="6" width="11" style="16" customWidth="1"/>
    <col min="7" max="7" width="11" style="44" customWidth="1"/>
    <col min="8" max="8" width="11" style="16" customWidth="1"/>
    <col min="9" max="9" width="11" style="44" customWidth="1"/>
    <col min="10" max="10" width="11" style="16" customWidth="1"/>
    <col min="11" max="11" width="11" style="44" customWidth="1"/>
    <col min="12" max="12" width="11" style="16" customWidth="1"/>
    <col min="13" max="13" width="11" style="44" customWidth="1"/>
    <col min="14" max="14" width="11" style="16" customWidth="1"/>
    <col min="15" max="15" width="11" style="44" customWidth="1"/>
    <col min="16" max="16" width="11" style="16" customWidth="1"/>
    <col min="17" max="17" width="11" style="44" customWidth="1"/>
    <col min="18" max="18" width="11" style="16" customWidth="1"/>
    <col min="19" max="19" width="11" style="44" customWidth="1"/>
    <col min="20" max="20" width="11" style="16" customWidth="1"/>
    <col min="21" max="21" width="11" style="44" customWidth="1"/>
    <col min="22" max="22" width="11" style="16" customWidth="1"/>
    <col min="23" max="23" width="11" style="44" customWidth="1"/>
    <col min="24" max="24" width="11" style="16" customWidth="1"/>
    <col min="25" max="25" width="11" style="44" customWidth="1"/>
    <col min="26" max="26" width="11.28515625" style="44" hidden="1" customWidth="1"/>
    <col min="27" max="38" width="11" style="44" customWidth="1"/>
    <col min="39" max="50" width="10.85546875" style="44" customWidth="1"/>
    <col min="51" max="51" width="13.28515625" style="44" customWidth="1"/>
    <col min="52" max="53" width="12.42578125" style="44" customWidth="1"/>
    <col min="54" max="16384" width="9.140625" style="44"/>
  </cols>
  <sheetData>
    <row r="1" spans="1:51" ht="33" customHeight="1" x14ac:dyDescent="0.25">
      <c r="A1" s="49" t="s">
        <v>4</v>
      </c>
    </row>
    <row r="2" spans="1:51" s="32" customFormat="1" ht="30" customHeight="1" x14ac:dyDescent="0.25">
      <c r="A2" s="103" t="s">
        <v>21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42"/>
      <c r="P2" s="42"/>
      <c r="R2" s="42"/>
      <c r="T2" s="42"/>
      <c r="V2" s="42"/>
      <c r="X2" s="42"/>
    </row>
    <row r="3" spans="1:51" s="32" customFormat="1" ht="30" customHeight="1" x14ac:dyDescent="0.25">
      <c r="A3" s="41"/>
      <c r="B3" s="104">
        <v>2020</v>
      </c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6"/>
      <c r="N3" s="100">
        <v>2021</v>
      </c>
      <c r="O3" s="101"/>
      <c r="P3" s="101"/>
      <c r="Q3" s="101"/>
      <c r="R3" s="101"/>
      <c r="S3" s="101"/>
      <c r="T3" s="101"/>
      <c r="U3" s="101"/>
      <c r="V3" s="101"/>
      <c r="W3" s="101"/>
      <c r="X3" s="101"/>
      <c r="Y3" s="102"/>
      <c r="AA3" s="100">
        <v>2022</v>
      </c>
      <c r="AB3" s="101"/>
      <c r="AC3" s="101"/>
      <c r="AD3" s="101"/>
      <c r="AE3" s="101"/>
      <c r="AF3" s="101"/>
      <c r="AG3" s="101"/>
      <c r="AH3" s="101"/>
      <c r="AI3" s="101"/>
      <c r="AJ3" s="101"/>
      <c r="AK3" s="101"/>
      <c r="AL3" s="102"/>
      <c r="AM3" s="100">
        <v>2023</v>
      </c>
      <c r="AN3" s="101"/>
      <c r="AO3" s="101"/>
      <c r="AP3" s="101"/>
      <c r="AQ3" s="101"/>
      <c r="AR3" s="101"/>
      <c r="AS3" s="101"/>
      <c r="AT3" s="101"/>
      <c r="AU3" s="101"/>
      <c r="AV3" s="101"/>
      <c r="AW3" s="101"/>
      <c r="AX3" s="102"/>
    </row>
    <row r="4" spans="1:51" ht="15.75" customHeight="1" x14ac:dyDescent="0.25">
      <c r="A4" s="11"/>
      <c r="B4" s="87" t="s">
        <v>7</v>
      </c>
      <c r="C4" s="88"/>
      <c r="D4" s="91" t="s">
        <v>8</v>
      </c>
      <c r="E4" s="92"/>
      <c r="F4" s="92"/>
      <c r="G4" s="92"/>
      <c r="H4" s="92"/>
      <c r="I4" s="92"/>
      <c r="J4" s="92"/>
      <c r="K4" s="92"/>
      <c r="L4" s="92"/>
      <c r="M4" s="93"/>
      <c r="N4" s="87" t="s">
        <v>7</v>
      </c>
      <c r="O4" s="88"/>
      <c r="P4" s="91" t="s">
        <v>8</v>
      </c>
      <c r="Q4" s="92"/>
      <c r="R4" s="92"/>
      <c r="S4" s="92"/>
      <c r="T4" s="92"/>
      <c r="U4" s="92"/>
      <c r="V4" s="92"/>
      <c r="W4" s="92"/>
      <c r="X4" s="92"/>
      <c r="Y4" s="93"/>
      <c r="AA4" s="87" t="s">
        <v>7</v>
      </c>
      <c r="AB4" s="88"/>
      <c r="AC4" s="91" t="s">
        <v>8</v>
      </c>
      <c r="AD4" s="92"/>
      <c r="AE4" s="92"/>
      <c r="AF4" s="92"/>
      <c r="AG4" s="92"/>
      <c r="AH4" s="92"/>
      <c r="AI4" s="92"/>
      <c r="AJ4" s="92"/>
      <c r="AK4" s="92"/>
      <c r="AL4" s="93"/>
      <c r="AM4" s="87" t="s">
        <v>7</v>
      </c>
      <c r="AN4" s="88"/>
      <c r="AO4" s="91" t="s">
        <v>8</v>
      </c>
      <c r="AP4" s="92"/>
      <c r="AQ4" s="92"/>
      <c r="AR4" s="92"/>
      <c r="AS4" s="92"/>
      <c r="AT4" s="92"/>
      <c r="AU4" s="92"/>
      <c r="AV4" s="92"/>
      <c r="AW4" s="92"/>
      <c r="AX4" s="93"/>
    </row>
    <row r="5" spans="1:51" ht="30.75" customHeight="1" x14ac:dyDescent="0.25">
      <c r="A5" s="13"/>
      <c r="B5" s="89"/>
      <c r="C5" s="90"/>
      <c r="D5" s="94" t="s">
        <v>9</v>
      </c>
      <c r="E5" s="95"/>
      <c r="F5" s="94" t="s">
        <v>10</v>
      </c>
      <c r="G5" s="95"/>
      <c r="H5" s="94" t="s">
        <v>11</v>
      </c>
      <c r="I5" s="95"/>
      <c r="J5" s="94" t="s">
        <v>12</v>
      </c>
      <c r="K5" s="95"/>
      <c r="L5" s="94" t="s">
        <v>13</v>
      </c>
      <c r="M5" s="95"/>
      <c r="N5" s="89"/>
      <c r="O5" s="90"/>
      <c r="P5" s="94" t="s">
        <v>9</v>
      </c>
      <c r="Q5" s="95"/>
      <c r="R5" s="94" t="s">
        <v>10</v>
      </c>
      <c r="S5" s="95"/>
      <c r="T5" s="94" t="s">
        <v>11</v>
      </c>
      <c r="U5" s="95"/>
      <c r="V5" s="94" t="s">
        <v>12</v>
      </c>
      <c r="W5" s="95"/>
      <c r="X5" s="94" t="s">
        <v>13</v>
      </c>
      <c r="Y5" s="95"/>
      <c r="AA5" s="89"/>
      <c r="AB5" s="90"/>
      <c r="AC5" s="94" t="s">
        <v>9</v>
      </c>
      <c r="AD5" s="95"/>
      <c r="AE5" s="94" t="s">
        <v>10</v>
      </c>
      <c r="AF5" s="95"/>
      <c r="AG5" s="94" t="s">
        <v>11</v>
      </c>
      <c r="AH5" s="95"/>
      <c r="AI5" s="94" t="s">
        <v>12</v>
      </c>
      <c r="AJ5" s="95"/>
      <c r="AK5" s="94" t="s">
        <v>13</v>
      </c>
      <c r="AL5" s="95"/>
      <c r="AM5" s="89"/>
      <c r="AN5" s="90"/>
      <c r="AO5" s="94" t="s">
        <v>9</v>
      </c>
      <c r="AP5" s="95"/>
      <c r="AQ5" s="94" t="s">
        <v>10</v>
      </c>
      <c r="AR5" s="95"/>
      <c r="AS5" s="94" t="s">
        <v>11</v>
      </c>
      <c r="AT5" s="95"/>
      <c r="AU5" s="94" t="s">
        <v>12</v>
      </c>
      <c r="AV5" s="95"/>
      <c r="AW5" s="94" t="s">
        <v>13</v>
      </c>
      <c r="AX5" s="95"/>
    </row>
    <row r="6" spans="1:51" ht="31.5" x14ac:dyDescent="0.25">
      <c r="A6" s="14"/>
      <c r="B6" s="17" t="s">
        <v>14</v>
      </c>
      <c r="C6" s="18" t="s">
        <v>15</v>
      </c>
      <c r="D6" s="17" t="s">
        <v>14</v>
      </c>
      <c r="E6" s="18" t="s">
        <v>15</v>
      </c>
      <c r="F6" s="17" t="s">
        <v>14</v>
      </c>
      <c r="G6" s="18" t="s">
        <v>15</v>
      </c>
      <c r="H6" s="17" t="s">
        <v>14</v>
      </c>
      <c r="I6" s="18" t="s">
        <v>15</v>
      </c>
      <c r="J6" s="17" t="s">
        <v>14</v>
      </c>
      <c r="K6" s="18" t="s">
        <v>15</v>
      </c>
      <c r="L6" s="17" t="s">
        <v>14</v>
      </c>
      <c r="M6" s="18" t="s">
        <v>15</v>
      </c>
      <c r="N6" s="17" t="s">
        <v>14</v>
      </c>
      <c r="O6" s="18" t="s">
        <v>15</v>
      </c>
      <c r="P6" s="17" t="s">
        <v>14</v>
      </c>
      <c r="Q6" s="18" t="s">
        <v>15</v>
      </c>
      <c r="R6" s="17" t="s">
        <v>14</v>
      </c>
      <c r="S6" s="18" t="s">
        <v>15</v>
      </c>
      <c r="T6" s="17" t="s">
        <v>14</v>
      </c>
      <c r="U6" s="18" t="s">
        <v>15</v>
      </c>
      <c r="V6" s="17" t="s">
        <v>14</v>
      </c>
      <c r="W6" s="18" t="s">
        <v>15</v>
      </c>
      <c r="X6" s="17" t="s">
        <v>14</v>
      </c>
      <c r="Y6" s="18" t="s">
        <v>15</v>
      </c>
      <c r="AA6" s="17" t="s">
        <v>14</v>
      </c>
      <c r="AB6" s="18" t="s">
        <v>15</v>
      </c>
      <c r="AC6" s="17" t="s">
        <v>14</v>
      </c>
      <c r="AD6" s="18" t="s">
        <v>15</v>
      </c>
      <c r="AE6" s="17" t="s">
        <v>14</v>
      </c>
      <c r="AF6" s="18" t="s">
        <v>15</v>
      </c>
      <c r="AG6" s="17" t="s">
        <v>14</v>
      </c>
      <c r="AH6" s="18" t="s">
        <v>15</v>
      </c>
      <c r="AI6" s="17" t="s">
        <v>14</v>
      </c>
      <c r="AJ6" s="18" t="s">
        <v>15</v>
      </c>
      <c r="AK6" s="17" t="s">
        <v>14</v>
      </c>
      <c r="AL6" s="18" t="s">
        <v>15</v>
      </c>
      <c r="AM6" s="17" t="s">
        <v>14</v>
      </c>
      <c r="AN6" s="18" t="s">
        <v>15</v>
      </c>
      <c r="AO6" s="17" t="s">
        <v>14</v>
      </c>
      <c r="AP6" s="18" t="s">
        <v>15</v>
      </c>
      <c r="AQ6" s="17" t="s">
        <v>14</v>
      </c>
      <c r="AR6" s="18" t="s">
        <v>15</v>
      </c>
      <c r="AS6" s="17" t="s">
        <v>14</v>
      </c>
      <c r="AT6" s="18" t="s">
        <v>15</v>
      </c>
      <c r="AU6" s="17" t="s">
        <v>14</v>
      </c>
      <c r="AV6" s="18" t="s">
        <v>15</v>
      </c>
      <c r="AW6" s="17" t="s">
        <v>14</v>
      </c>
      <c r="AX6" s="18" t="s">
        <v>15</v>
      </c>
    </row>
    <row r="7" spans="1:51" s="3" customFormat="1" x14ac:dyDescent="0.25">
      <c r="A7" s="39" t="s">
        <v>1</v>
      </c>
      <c r="B7" s="53">
        <v>490558</v>
      </c>
      <c r="C7" s="54">
        <v>100</v>
      </c>
      <c r="D7" s="53">
        <v>133981</v>
      </c>
      <c r="E7" s="70">
        <v>100</v>
      </c>
      <c r="F7" s="53">
        <v>267262</v>
      </c>
      <c r="G7" s="70">
        <v>100</v>
      </c>
      <c r="H7" s="53">
        <v>71821</v>
      </c>
      <c r="I7" s="70">
        <v>100</v>
      </c>
      <c r="J7" s="53">
        <v>16395</v>
      </c>
      <c r="K7" s="70">
        <v>100</v>
      </c>
      <c r="L7" s="53">
        <v>1099</v>
      </c>
      <c r="M7" s="70">
        <v>100</v>
      </c>
      <c r="N7" s="53">
        <v>515318</v>
      </c>
      <c r="O7" s="75">
        <v>100</v>
      </c>
      <c r="P7" s="53">
        <v>141426</v>
      </c>
      <c r="Q7" s="70">
        <v>100</v>
      </c>
      <c r="R7" s="71">
        <v>274974</v>
      </c>
      <c r="S7" s="70">
        <v>100</v>
      </c>
      <c r="T7" s="71">
        <v>77311</v>
      </c>
      <c r="U7" s="70">
        <v>100</v>
      </c>
      <c r="V7" s="71">
        <v>20290</v>
      </c>
      <c r="W7" s="70">
        <v>100</v>
      </c>
      <c r="X7" s="71">
        <v>1317</v>
      </c>
      <c r="Y7" s="70">
        <v>100</v>
      </c>
      <c r="AA7" s="76">
        <v>561630</v>
      </c>
      <c r="AB7" s="70">
        <v>100</v>
      </c>
      <c r="AC7" s="76">
        <v>150726</v>
      </c>
      <c r="AD7" s="70">
        <v>100</v>
      </c>
      <c r="AE7" s="76">
        <v>304456</v>
      </c>
      <c r="AF7" s="70">
        <v>100</v>
      </c>
      <c r="AG7" s="76">
        <v>83905</v>
      </c>
      <c r="AH7" s="70">
        <v>100</v>
      </c>
      <c r="AI7" s="76">
        <v>21171</v>
      </c>
      <c r="AJ7" s="70">
        <v>100</v>
      </c>
      <c r="AK7" s="58">
        <f>AA7-AC7-AE7-AG7-AI7</f>
        <v>1372</v>
      </c>
      <c r="AL7" s="70">
        <v>100</v>
      </c>
      <c r="AM7" s="76">
        <v>579880</v>
      </c>
      <c r="AN7" s="70">
        <v>100</v>
      </c>
      <c r="AO7" s="76">
        <v>158409</v>
      </c>
      <c r="AP7" s="70">
        <v>100</v>
      </c>
      <c r="AQ7" s="76">
        <v>308108</v>
      </c>
      <c r="AR7" s="70">
        <v>100</v>
      </c>
      <c r="AS7" s="76">
        <v>90125</v>
      </c>
      <c r="AT7" s="70">
        <v>100</v>
      </c>
      <c r="AU7" s="76">
        <v>21459</v>
      </c>
      <c r="AV7" s="70">
        <v>100</v>
      </c>
      <c r="AW7" s="76">
        <v>1779</v>
      </c>
      <c r="AX7" s="70">
        <v>100</v>
      </c>
      <c r="AY7" s="43"/>
    </row>
    <row r="8" spans="1:51" s="3" customFormat="1" ht="36.75" customHeight="1" x14ac:dyDescent="0.25">
      <c r="A8" s="40" t="s">
        <v>43</v>
      </c>
      <c r="B8" s="58">
        <v>2634</v>
      </c>
      <c r="C8" s="59">
        <v>0.6</v>
      </c>
      <c r="D8" s="58">
        <v>562</v>
      </c>
      <c r="E8" s="64">
        <v>0.4</v>
      </c>
      <c r="F8" s="58">
        <v>578</v>
      </c>
      <c r="G8" s="64">
        <v>0.2</v>
      </c>
      <c r="H8" s="58">
        <v>1152</v>
      </c>
      <c r="I8" s="64">
        <v>1.6</v>
      </c>
      <c r="J8" s="58">
        <v>342</v>
      </c>
      <c r="K8" s="64">
        <v>2.1</v>
      </c>
      <c r="L8" s="60">
        <v>0</v>
      </c>
      <c r="M8" s="64">
        <v>0</v>
      </c>
      <c r="N8" s="58">
        <v>2913</v>
      </c>
      <c r="O8" s="73">
        <v>0.6</v>
      </c>
      <c r="P8" s="58">
        <v>602</v>
      </c>
      <c r="Q8" s="64">
        <v>0.4</v>
      </c>
      <c r="R8" s="58">
        <v>608</v>
      </c>
      <c r="S8" s="64">
        <v>0.2</v>
      </c>
      <c r="T8" s="58">
        <v>1265</v>
      </c>
      <c r="U8" s="64">
        <v>1.6</v>
      </c>
      <c r="V8" s="58">
        <v>387</v>
      </c>
      <c r="W8" s="64">
        <v>1.9</v>
      </c>
      <c r="X8" s="72" t="s">
        <v>18</v>
      </c>
      <c r="Y8" s="64">
        <v>4</v>
      </c>
      <c r="AA8" s="77">
        <v>2648</v>
      </c>
      <c r="AB8" s="78">
        <v>0.5</v>
      </c>
      <c r="AC8" s="79">
        <v>510</v>
      </c>
      <c r="AD8" s="73">
        <v>0.3</v>
      </c>
      <c r="AE8" s="77">
        <v>560</v>
      </c>
      <c r="AF8" s="74">
        <v>0.2</v>
      </c>
      <c r="AG8" s="77">
        <v>1100</v>
      </c>
      <c r="AH8" s="74">
        <v>1.3</v>
      </c>
      <c r="AI8" s="77">
        <v>477</v>
      </c>
      <c r="AJ8" s="74">
        <v>2.2999999999999998</v>
      </c>
      <c r="AK8" s="72" t="s">
        <v>19</v>
      </c>
      <c r="AL8" s="72" t="s">
        <v>19</v>
      </c>
      <c r="AM8" s="77">
        <v>2706</v>
      </c>
      <c r="AN8" s="83">
        <v>0.5</v>
      </c>
      <c r="AO8" s="79">
        <v>521</v>
      </c>
      <c r="AP8" s="64">
        <v>0.3</v>
      </c>
      <c r="AQ8" s="77">
        <v>558</v>
      </c>
      <c r="AR8" s="80">
        <v>0.2</v>
      </c>
      <c r="AS8" s="77">
        <v>1117</v>
      </c>
      <c r="AT8" s="80">
        <v>1.2</v>
      </c>
      <c r="AU8" s="77">
        <v>510</v>
      </c>
      <c r="AV8" s="80">
        <v>2.4</v>
      </c>
      <c r="AW8" s="69" t="s">
        <v>19</v>
      </c>
      <c r="AX8" s="69" t="s">
        <v>19</v>
      </c>
      <c r="AY8" s="43"/>
    </row>
    <row r="9" spans="1:51" s="3" customFormat="1" ht="31.5" x14ac:dyDescent="0.25">
      <c r="A9" s="40" t="s">
        <v>42</v>
      </c>
      <c r="B9" s="72" t="s">
        <v>19</v>
      </c>
      <c r="C9" s="69" t="s">
        <v>19</v>
      </c>
      <c r="D9" s="72" t="s">
        <v>19</v>
      </c>
      <c r="E9" s="72" t="s">
        <v>19</v>
      </c>
      <c r="F9" s="72" t="s">
        <v>19</v>
      </c>
      <c r="G9" s="72" t="s">
        <v>19</v>
      </c>
      <c r="H9" s="72" t="s">
        <v>19</v>
      </c>
      <c r="I9" s="72" t="s">
        <v>19</v>
      </c>
      <c r="J9" s="72" t="s">
        <v>19</v>
      </c>
      <c r="K9" s="72" t="s">
        <v>19</v>
      </c>
      <c r="L9" s="72" t="s">
        <v>19</v>
      </c>
      <c r="M9" s="72" t="s">
        <v>19</v>
      </c>
      <c r="N9" s="72" t="s">
        <v>19</v>
      </c>
      <c r="O9" s="72" t="s">
        <v>19</v>
      </c>
      <c r="P9" s="72" t="s">
        <v>19</v>
      </c>
      <c r="Q9" s="72" t="s">
        <v>19</v>
      </c>
      <c r="R9" s="72" t="s">
        <v>19</v>
      </c>
      <c r="S9" s="72" t="s">
        <v>19</v>
      </c>
      <c r="T9" s="72" t="s">
        <v>19</v>
      </c>
      <c r="U9" s="72" t="s">
        <v>19</v>
      </c>
      <c r="V9" s="72" t="s">
        <v>19</v>
      </c>
      <c r="W9" s="72" t="s">
        <v>19</v>
      </c>
      <c r="X9" s="72" t="s">
        <v>19</v>
      </c>
      <c r="Y9" s="72" t="s">
        <v>19</v>
      </c>
      <c r="AA9" s="72" t="s">
        <v>19</v>
      </c>
      <c r="AB9" s="72" t="s">
        <v>19</v>
      </c>
      <c r="AC9" s="72" t="s">
        <v>19</v>
      </c>
      <c r="AD9" s="72" t="s">
        <v>19</v>
      </c>
      <c r="AE9" s="72" t="s">
        <v>19</v>
      </c>
      <c r="AF9" s="72" t="s">
        <v>19</v>
      </c>
      <c r="AG9" s="72" t="s">
        <v>19</v>
      </c>
      <c r="AH9" s="72" t="s">
        <v>19</v>
      </c>
      <c r="AI9" s="72" t="s">
        <v>19</v>
      </c>
      <c r="AJ9" s="72" t="s">
        <v>19</v>
      </c>
      <c r="AK9" s="72" t="s">
        <v>19</v>
      </c>
      <c r="AL9" s="72" t="s">
        <v>19</v>
      </c>
      <c r="AM9" s="72" t="s">
        <v>19</v>
      </c>
      <c r="AN9" s="69" t="s">
        <v>19</v>
      </c>
      <c r="AO9" s="72" t="s">
        <v>19</v>
      </c>
      <c r="AP9" s="69" t="s">
        <v>19</v>
      </c>
      <c r="AQ9" s="72" t="s">
        <v>19</v>
      </c>
      <c r="AR9" s="69" t="s">
        <v>19</v>
      </c>
      <c r="AS9" s="69" t="s">
        <v>19</v>
      </c>
      <c r="AT9" s="69" t="s">
        <v>19</v>
      </c>
      <c r="AU9" s="69" t="s">
        <v>19</v>
      </c>
      <c r="AV9" s="69" t="s">
        <v>19</v>
      </c>
      <c r="AW9" s="69" t="s">
        <v>19</v>
      </c>
      <c r="AX9" s="69" t="s">
        <v>19</v>
      </c>
      <c r="AY9" s="43"/>
    </row>
    <row r="10" spans="1:51" s="3" customFormat="1" ht="31.5" x14ac:dyDescent="0.25">
      <c r="A10" s="40" t="s">
        <v>44</v>
      </c>
      <c r="B10" s="72" t="s">
        <v>19</v>
      </c>
      <c r="C10" s="69" t="s">
        <v>19</v>
      </c>
      <c r="D10" s="72" t="s">
        <v>19</v>
      </c>
      <c r="E10" s="72" t="s">
        <v>19</v>
      </c>
      <c r="F10" s="72" t="s">
        <v>19</v>
      </c>
      <c r="G10" s="72" t="s">
        <v>19</v>
      </c>
      <c r="H10" s="72" t="s">
        <v>19</v>
      </c>
      <c r="I10" s="72" t="s">
        <v>19</v>
      </c>
      <c r="J10" s="72" t="s">
        <v>19</v>
      </c>
      <c r="K10" s="72" t="s">
        <v>19</v>
      </c>
      <c r="L10" s="72" t="s">
        <v>19</v>
      </c>
      <c r="M10" s="72" t="s">
        <v>19</v>
      </c>
      <c r="N10" s="72" t="s">
        <v>19</v>
      </c>
      <c r="O10" s="72" t="s">
        <v>19</v>
      </c>
      <c r="P10" s="72" t="s">
        <v>19</v>
      </c>
      <c r="Q10" s="72" t="s">
        <v>19</v>
      </c>
      <c r="R10" s="72" t="s">
        <v>19</v>
      </c>
      <c r="S10" s="72" t="s">
        <v>19</v>
      </c>
      <c r="T10" s="72" t="s">
        <v>19</v>
      </c>
      <c r="U10" s="72" t="s">
        <v>19</v>
      </c>
      <c r="V10" s="72" t="s">
        <v>19</v>
      </c>
      <c r="W10" s="72" t="s">
        <v>19</v>
      </c>
      <c r="X10" s="72" t="s">
        <v>19</v>
      </c>
      <c r="Y10" s="72" t="s">
        <v>19</v>
      </c>
      <c r="AA10" s="72" t="s">
        <v>19</v>
      </c>
      <c r="AB10" s="72" t="s">
        <v>19</v>
      </c>
      <c r="AC10" s="72" t="s">
        <v>19</v>
      </c>
      <c r="AD10" s="72" t="s">
        <v>19</v>
      </c>
      <c r="AE10" s="72" t="s">
        <v>19</v>
      </c>
      <c r="AF10" s="72" t="s">
        <v>19</v>
      </c>
      <c r="AG10" s="72" t="s">
        <v>19</v>
      </c>
      <c r="AH10" s="72" t="s">
        <v>19</v>
      </c>
      <c r="AI10" s="72" t="s">
        <v>19</v>
      </c>
      <c r="AJ10" s="72" t="s">
        <v>19</v>
      </c>
      <c r="AK10" s="72" t="s">
        <v>19</v>
      </c>
      <c r="AL10" s="72" t="s">
        <v>19</v>
      </c>
      <c r="AM10" s="72" t="s">
        <v>19</v>
      </c>
      <c r="AN10" s="69" t="s">
        <v>19</v>
      </c>
      <c r="AO10" s="72" t="s">
        <v>19</v>
      </c>
      <c r="AP10" s="69" t="s">
        <v>19</v>
      </c>
      <c r="AQ10" s="72" t="s">
        <v>19</v>
      </c>
      <c r="AR10" s="69" t="s">
        <v>19</v>
      </c>
      <c r="AS10" s="69" t="s">
        <v>19</v>
      </c>
      <c r="AT10" s="69" t="s">
        <v>19</v>
      </c>
      <c r="AU10" s="69" t="s">
        <v>19</v>
      </c>
      <c r="AV10" s="69" t="s">
        <v>19</v>
      </c>
      <c r="AW10" s="69" t="s">
        <v>19</v>
      </c>
      <c r="AX10" s="69" t="s">
        <v>19</v>
      </c>
      <c r="AY10" s="43"/>
    </row>
    <row r="11" spans="1:51" s="3" customFormat="1" ht="47.25" x14ac:dyDescent="0.25">
      <c r="A11" s="40" t="s">
        <v>45</v>
      </c>
      <c r="B11" s="58">
        <v>77</v>
      </c>
      <c r="C11" s="59">
        <v>0</v>
      </c>
      <c r="D11" s="58">
        <v>76</v>
      </c>
      <c r="E11" s="64">
        <v>0.1</v>
      </c>
      <c r="F11" s="64">
        <v>0</v>
      </c>
      <c r="G11" s="64">
        <v>0</v>
      </c>
      <c r="H11" s="58">
        <v>1</v>
      </c>
      <c r="I11" s="64">
        <v>0</v>
      </c>
      <c r="J11" s="64">
        <v>0</v>
      </c>
      <c r="K11" s="64">
        <v>0</v>
      </c>
      <c r="L11" s="72" t="s">
        <v>19</v>
      </c>
      <c r="M11" s="72" t="s">
        <v>19</v>
      </c>
      <c r="N11" s="72" t="s">
        <v>18</v>
      </c>
      <c r="O11" s="64">
        <v>0</v>
      </c>
      <c r="P11" s="72" t="s">
        <v>18</v>
      </c>
      <c r="Q11" s="64">
        <v>0.1</v>
      </c>
      <c r="R11" s="72" t="s">
        <v>19</v>
      </c>
      <c r="S11" s="64">
        <v>0</v>
      </c>
      <c r="T11" s="72" t="s">
        <v>18</v>
      </c>
      <c r="U11" s="64">
        <v>0</v>
      </c>
      <c r="V11" s="72" t="s">
        <v>18</v>
      </c>
      <c r="W11" s="64">
        <v>0</v>
      </c>
      <c r="X11" s="72" t="s">
        <v>19</v>
      </c>
      <c r="Y11" s="72" t="s">
        <v>19</v>
      </c>
      <c r="AA11" s="79" t="s">
        <v>22</v>
      </c>
      <c r="AB11" s="78">
        <v>0</v>
      </c>
      <c r="AC11" s="79" t="s">
        <v>22</v>
      </c>
      <c r="AD11" s="78">
        <v>0.1</v>
      </c>
      <c r="AE11" s="72" t="s">
        <v>19</v>
      </c>
      <c r="AF11" s="72" t="s">
        <v>19</v>
      </c>
      <c r="AG11" s="79" t="s">
        <v>22</v>
      </c>
      <c r="AH11" s="78">
        <v>0</v>
      </c>
      <c r="AI11" s="79" t="s">
        <v>22</v>
      </c>
      <c r="AJ11" s="78">
        <v>0</v>
      </c>
      <c r="AK11" s="72" t="s">
        <v>19</v>
      </c>
      <c r="AL11" s="72" t="s">
        <v>19</v>
      </c>
      <c r="AM11" s="79" t="s">
        <v>22</v>
      </c>
      <c r="AN11" s="83">
        <v>0</v>
      </c>
      <c r="AO11" s="79" t="s">
        <v>22</v>
      </c>
      <c r="AP11" s="83">
        <v>0.1</v>
      </c>
      <c r="AQ11" s="72" t="s">
        <v>19</v>
      </c>
      <c r="AR11" s="69" t="s">
        <v>19</v>
      </c>
      <c r="AS11" s="79" t="s">
        <v>22</v>
      </c>
      <c r="AT11" s="83">
        <v>0</v>
      </c>
      <c r="AU11" s="79" t="s">
        <v>22</v>
      </c>
      <c r="AV11" s="83">
        <v>0</v>
      </c>
      <c r="AW11" s="69" t="s">
        <v>19</v>
      </c>
      <c r="AX11" s="69" t="s">
        <v>19</v>
      </c>
      <c r="AY11" s="43"/>
    </row>
    <row r="12" spans="1:51" s="3" customFormat="1" ht="63" x14ac:dyDescent="0.25">
      <c r="A12" s="40" t="s">
        <v>46</v>
      </c>
      <c r="B12" s="58">
        <v>15</v>
      </c>
      <c r="C12" s="59">
        <v>0</v>
      </c>
      <c r="D12" s="64">
        <v>0</v>
      </c>
      <c r="E12" s="64">
        <v>0</v>
      </c>
      <c r="F12" s="58">
        <v>7</v>
      </c>
      <c r="G12" s="64">
        <v>0</v>
      </c>
      <c r="H12" s="58">
        <v>4</v>
      </c>
      <c r="I12" s="64">
        <v>0</v>
      </c>
      <c r="J12" s="58">
        <v>4</v>
      </c>
      <c r="K12" s="64">
        <v>0</v>
      </c>
      <c r="L12" s="72" t="s">
        <v>19</v>
      </c>
      <c r="M12" s="72" t="s">
        <v>19</v>
      </c>
      <c r="N12" s="72" t="s">
        <v>18</v>
      </c>
      <c r="O12" s="64">
        <v>0</v>
      </c>
      <c r="P12" s="72" t="s">
        <v>22</v>
      </c>
      <c r="Q12" s="64">
        <v>0</v>
      </c>
      <c r="R12" s="72" t="s">
        <v>18</v>
      </c>
      <c r="S12" s="64">
        <v>0</v>
      </c>
      <c r="T12" s="72" t="s">
        <v>18</v>
      </c>
      <c r="U12" s="64">
        <v>0</v>
      </c>
      <c r="V12" s="72" t="s">
        <v>18</v>
      </c>
      <c r="W12" s="64">
        <v>0</v>
      </c>
      <c r="X12" s="72" t="s">
        <v>19</v>
      </c>
      <c r="Y12" s="72" t="s">
        <v>19</v>
      </c>
      <c r="AA12" s="79" t="s">
        <v>22</v>
      </c>
      <c r="AB12" s="78">
        <v>0</v>
      </c>
      <c r="AC12" s="72" t="s">
        <v>19</v>
      </c>
      <c r="AD12" s="78">
        <v>0</v>
      </c>
      <c r="AE12" s="77" t="s">
        <v>22</v>
      </c>
      <c r="AF12" s="78">
        <v>0</v>
      </c>
      <c r="AG12" s="77" t="s">
        <v>22</v>
      </c>
      <c r="AH12" s="78">
        <v>0</v>
      </c>
      <c r="AI12" s="77" t="s">
        <v>22</v>
      </c>
      <c r="AJ12" s="78">
        <v>0</v>
      </c>
      <c r="AK12" s="72" t="s">
        <v>19</v>
      </c>
      <c r="AL12" s="72" t="s">
        <v>19</v>
      </c>
      <c r="AM12" s="79" t="s">
        <v>22</v>
      </c>
      <c r="AN12" s="83">
        <v>0</v>
      </c>
      <c r="AO12" s="72" t="s">
        <v>19</v>
      </c>
      <c r="AP12" s="69" t="s">
        <v>19</v>
      </c>
      <c r="AQ12" s="79" t="s">
        <v>22</v>
      </c>
      <c r="AR12" s="83">
        <v>0</v>
      </c>
      <c r="AS12" s="79" t="s">
        <v>22</v>
      </c>
      <c r="AT12" s="83">
        <v>0</v>
      </c>
      <c r="AU12" s="79" t="s">
        <v>22</v>
      </c>
      <c r="AV12" s="83">
        <v>0</v>
      </c>
      <c r="AW12" s="69" t="s">
        <v>19</v>
      </c>
      <c r="AX12" s="69" t="s">
        <v>19</v>
      </c>
      <c r="AY12" s="43"/>
    </row>
    <row r="13" spans="1:51" s="3" customFormat="1" x14ac:dyDescent="0.25">
      <c r="A13" s="40" t="s">
        <v>28</v>
      </c>
      <c r="B13" s="58">
        <v>146</v>
      </c>
      <c r="C13" s="59">
        <v>0</v>
      </c>
      <c r="D13" s="58">
        <v>8</v>
      </c>
      <c r="E13" s="64">
        <v>0</v>
      </c>
      <c r="F13" s="64">
        <v>0</v>
      </c>
      <c r="G13" s="64">
        <v>0</v>
      </c>
      <c r="H13" s="58">
        <v>44</v>
      </c>
      <c r="I13" s="64">
        <v>0.1</v>
      </c>
      <c r="J13" s="58">
        <v>94</v>
      </c>
      <c r="K13" s="64">
        <v>0.6</v>
      </c>
      <c r="L13" s="72" t="s">
        <v>19</v>
      </c>
      <c r="M13" s="72" t="s">
        <v>19</v>
      </c>
      <c r="N13" s="58">
        <v>160</v>
      </c>
      <c r="O13" s="64">
        <v>0</v>
      </c>
      <c r="P13" s="58">
        <v>8</v>
      </c>
      <c r="Q13" s="64">
        <v>0</v>
      </c>
      <c r="R13" s="72" t="s">
        <v>18</v>
      </c>
      <c r="S13" s="64">
        <v>0</v>
      </c>
      <c r="T13" s="72" t="s">
        <v>18</v>
      </c>
      <c r="U13" s="64">
        <v>0.1</v>
      </c>
      <c r="V13" s="72" t="s">
        <v>18</v>
      </c>
      <c r="W13" s="64">
        <v>0.5</v>
      </c>
      <c r="X13" s="72" t="s">
        <v>19</v>
      </c>
      <c r="Y13" s="72" t="s">
        <v>19</v>
      </c>
      <c r="AA13" s="77">
        <v>217</v>
      </c>
      <c r="AB13" s="78">
        <v>0</v>
      </c>
      <c r="AC13" s="77">
        <v>8</v>
      </c>
      <c r="AD13" s="78">
        <v>0</v>
      </c>
      <c r="AE13" s="77" t="s">
        <v>22</v>
      </c>
      <c r="AF13" s="78">
        <v>0</v>
      </c>
      <c r="AG13" s="77" t="s">
        <v>22</v>
      </c>
      <c r="AH13" s="78">
        <v>0.1</v>
      </c>
      <c r="AI13" s="77" t="s">
        <v>22</v>
      </c>
      <c r="AJ13" s="78">
        <v>0.6</v>
      </c>
      <c r="AK13" s="72" t="s">
        <v>19</v>
      </c>
      <c r="AL13" s="72" t="s">
        <v>19</v>
      </c>
      <c r="AM13" s="77">
        <v>296</v>
      </c>
      <c r="AN13" s="83">
        <v>0.1</v>
      </c>
      <c r="AO13" s="77">
        <v>8</v>
      </c>
      <c r="AP13" s="64">
        <v>0</v>
      </c>
      <c r="AQ13" s="77">
        <v>13</v>
      </c>
      <c r="AR13" s="80">
        <v>0</v>
      </c>
      <c r="AS13" s="77">
        <v>120</v>
      </c>
      <c r="AT13" s="80">
        <v>0.1</v>
      </c>
      <c r="AU13" s="77">
        <v>155</v>
      </c>
      <c r="AV13" s="80">
        <v>0.7</v>
      </c>
      <c r="AW13" s="69" t="s">
        <v>19</v>
      </c>
      <c r="AX13" s="69" t="s">
        <v>19</v>
      </c>
      <c r="AY13" s="43"/>
    </row>
    <row r="14" spans="1:51" s="3" customFormat="1" ht="54.75" customHeight="1" x14ac:dyDescent="0.25">
      <c r="A14" s="40" t="s">
        <v>47</v>
      </c>
      <c r="B14" s="58">
        <v>18</v>
      </c>
      <c r="C14" s="59">
        <v>0</v>
      </c>
      <c r="D14" s="58">
        <v>11</v>
      </c>
      <c r="E14" s="64">
        <v>0</v>
      </c>
      <c r="F14" s="64">
        <v>0</v>
      </c>
      <c r="G14" s="64">
        <v>0</v>
      </c>
      <c r="H14" s="58">
        <v>1</v>
      </c>
      <c r="I14" s="64">
        <v>0</v>
      </c>
      <c r="J14" s="58">
        <v>6</v>
      </c>
      <c r="K14" s="64">
        <v>0</v>
      </c>
      <c r="L14" s="72" t="s">
        <v>19</v>
      </c>
      <c r="M14" s="72" t="s">
        <v>19</v>
      </c>
      <c r="N14" s="72" t="s">
        <v>18</v>
      </c>
      <c r="O14" s="64">
        <v>0</v>
      </c>
      <c r="P14" s="72" t="s">
        <v>18</v>
      </c>
      <c r="Q14" s="64">
        <v>0</v>
      </c>
      <c r="R14" s="72" t="s">
        <v>19</v>
      </c>
      <c r="S14" s="69" t="s">
        <v>19</v>
      </c>
      <c r="T14" s="72" t="s">
        <v>18</v>
      </c>
      <c r="U14" s="64">
        <v>0</v>
      </c>
      <c r="V14" s="72" t="s">
        <v>18</v>
      </c>
      <c r="W14" s="64">
        <v>0</v>
      </c>
      <c r="X14" s="72" t="s">
        <v>19</v>
      </c>
      <c r="Y14" s="72" t="s">
        <v>19</v>
      </c>
      <c r="AA14" s="77" t="s">
        <v>22</v>
      </c>
      <c r="AB14" s="78">
        <v>0</v>
      </c>
      <c r="AC14" s="77" t="s">
        <v>22</v>
      </c>
      <c r="AD14" s="78">
        <v>0</v>
      </c>
      <c r="AE14" s="72" t="s">
        <v>19</v>
      </c>
      <c r="AF14" s="72" t="s">
        <v>19</v>
      </c>
      <c r="AG14" s="77" t="s">
        <v>22</v>
      </c>
      <c r="AH14" s="78">
        <v>0</v>
      </c>
      <c r="AI14" s="77" t="s">
        <v>22</v>
      </c>
      <c r="AJ14" s="78">
        <v>0</v>
      </c>
      <c r="AK14" s="72" t="s">
        <v>19</v>
      </c>
      <c r="AL14" s="72" t="s">
        <v>19</v>
      </c>
      <c r="AM14" s="79" t="s">
        <v>22</v>
      </c>
      <c r="AN14" s="83">
        <v>0</v>
      </c>
      <c r="AO14" s="79" t="s">
        <v>22</v>
      </c>
      <c r="AP14" s="83">
        <v>0</v>
      </c>
      <c r="AQ14" s="72" t="s">
        <v>19</v>
      </c>
      <c r="AR14" s="69" t="s">
        <v>19</v>
      </c>
      <c r="AS14" s="79" t="s">
        <v>22</v>
      </c>
      <c r="AT14" s="80">
        <v>0</v>
      </c>
      <c r="AU14" s="79" t="s">
        <v>22</v>
      </c>
      <c r="AV14" s="80">
        <v>0</v>
      </c>
      <c r="AW14" s="69" t="s">
        <v>19</v>
      </c>
      <c r="AX14" s="69" t="s">
        <v>19</v>
      </c>
      <c r="AY14" s="43"/>
    </row>
    <row r="15" spans="1:51" s="3" customFormat="1" ht="21" customHeight="1" x14ac:dyDescent="0.25">
      <c r="A15" s="40" t="s">
        <v>30</v>
      </c>
      <c r="B15" s="58">
        <v>16792</v>
      </c>
      <c r="C15" s="59">
        <v>3.4</v>
      </c>
      <c r="D15" s="58">
        <v>1124</v>
      </c>
      <c r="E15" s="64">
        <v>0.8</v>
      </c>
      <c r="F15" s="58">
        <v>14573</v>
      </c>
      <c r="G15" s="64">
        <v>5.5</v>
      </c>
      <c r="H15" s="58">
        <v>728</v>
      </c>
      <c r="I15" s="64">
        <v>1</v>
      </c>
      <c r="J15" s="58">
        <v>367</v>
      </c>
      <c r="K15" s="64">
        <v>2.2999999999999998</v>
      </c>
      <c r="L15" s="72" t="s">
        <v>22</v>
      </c>
      <c r="M15" s="64">
        <v>0</v>
      </c>
      <c r="N15" s="58">
        <v>16743</v>
      </c>
      <c r="O15" s="73">
        <v>3.3</v>
      </c>
      <c r="P15" s="58">
        <v>1124</v>
      </c>
      <c r="Q15" s="64">
        <v>0.8</v>
      </c>
      <c r="R15" s="58">
        <v>14579</v>
      </c>
      <c r="S15" s="64">
        <v>5.3</v>
      </c>
      <c r="T15" s="58">
        <v>752</v>
      </c>
      <c r="U15" s="64">
        <v>1</v>
      </c>
      <c r="V15" s="58">
        <v>286</v>
      </c>
      <c r="W15" s="64">
        <v>1.4</v>
      </c>
      <c r="X15" s="72" t="s">
        <v>18</v>
      </c>
      <c r="Y15" s="64">
        <v>0.1</v>
      </c>
      <c r="AA15" s="77">
        <v>17218</v>
      </c>
      <c r="AB15" s="78">
        <v>3.1</v>
      </c>
      <c r="AC15" s="77">
        <v>1123</v>
      </c>
      <c r="AD15" s="78">
        <v>0.8</v>
      </c>
      <c r="AE15" s="77">
        <v>14759</v>
      </c>
      <c r="AF15" s="78">
        <v>4.9000000000000004</v>
      </c>
      <c r="AG15" s="77">
        <v>977</v>
      </c>
      <c r="AH15" s="78">
        <v>1.2</v>
      </c>
      <c r="AI15" s="77">
        <v>355</v>
      </c>
      <c r="AJ15" s="78">
        <v>1.7</v>
      </c>
      <c r="AK15" s="77" t="s">
        <v>22</v>
      </c>
      <c r="AL15" s="78">
        <v>0.3</v>
      </c>
      <c r="AM15" s="77">
        <v>16393</v>
      </c>
      <c r="AN15" s="83">
        <v>2.8</v>
      </c>
      <c r="AO15" s="77">
        <v>1160</v>
      </c>
      <c r="AP15" s="64">
        <v>0.7</v>
      </c>
      <c r="AQ15" s="77">
        <v>13616</v>
      </c>
      <c r="AR15" s="80">
        <v>4.4000000000000004</v>
      </c>
      <c r="AS15" s="77">
        <v>1243</v>
      </c>
      <c r="AT15" s="80">
        <v>1.4</v>
      </c>
      <c r="AU15" s="77">
        <v>371</v>
      </c>
      <c r="AV15" s="80">
        <v>1.7</v>
      </c>
      <c r="AW15" s="77">
        <v>3</v>
      </c>
      <c r="AX15" s="69">
        <v>0.2</v>
      </c>
      <c r="AY15" s="43"/>
    </row>
    <row r="16" spans="1:51" s="3" customFormat="1" ht="31.5" x14ac:dyDescent="0.25">
      <c r="A16" s="40" t="s">
        <v>31</v>
      </c>
      <c r="B16" s="58">
        <v>74</v>
      </c>
      <c r="C16" s="59">
        <v>0</v>
      </c>
      <c r="D16" s="58">
        <v>45</v>
      </c>
      <c r="E16" s="64">
        <v>0</v>
      </c>
      <c r="F16" s="58">
        <v>10</v>
      </c>
      <c r="G16" s="64">
        <v>0</v>
      </c>
      <c r="H16" s="58">
        <v>11</v>
      </c>
      <c r="I16" s="64">
        <v>0</v>
      </c>
      <c r="J16" s="58">
        <v>7</v>
      </c>
      <c r="K16" s="64">
        <v>0</v>
      </c>
      <c r="L16" s="72" t="s">
        <v>18</v>
      </c>
      <c r="M16" s="64">
        <v>0.1</v>
      </c>
      <c r="N16" s="58">
        <v>63</v>
      </c>
      <c r="O16" s="64">
        <v>0</v>
      </c>
      <c r="P16" s="58">
        <v>32</v>
      </c>
      <c r="Q16" s="64">
        <v>0</v>
      </c>
      <c r="R16" s="58">
        <v>10</v>
      </c>
      <c r="S16" s="64">
        <v>0</v>
      </c>
      <c r="T16" s="58">
        <v>13</v>
      </c>
      <c r="U16" s="64">
        <v>0</v>
      </c>
      <c r="V16" s="58">
        <v>7</v>
      </c>
      <c r="W16" s="64">
        <v>0</v>
      </c>
      <c r="X16" s="72" t="s">
        <v>18</v>
      </c>
      <c r="Y16" s="64">
        <v>0.1</v>
      </c>
      <c r="AA16" s="77" t="s">
        <v>22</v>
      </c>
      <c r="AB16" s="78">
        <v>0</v>
      </c>
      <c r="AC16" s="77" t="s">
        <v>22</v>
      </c>
      <c r="AD16" s="78">
        <v>0</v>
      </c>
      <c r="AE16" s="77" t="s">
        <v>22</v>
      </c>
      <c r="AF16" s="78">
        <v>0</v>
      </c>
      <c r="AG16" s="77" t="s">
        <v>22</v>
      </c>
      <c r="AH16" s="78">
        <v>0</v>
      </c>
      <c r="AI16" s="77" t="s">
        <v>22</v>
      </c>
      <c r="AJ16" s="78">
        <v>0</v>
      </c>
      <c r="AK16" s="77" t="s">
        <v>22</v>
      </c>
      <c r="AL16" s="78">
        <v>0</v>
      </c>
      <c r="AM16" s="79" t="s">
        <v>22</v>
      </c>
      <c r="AN16" s="78">
        <v>0</v>
      </c>
      <c r="AO16" s="79" t="s">
        <v>22</v>
      </c>
      <c r="AP16" s="78">
        <v>0</v>
      </c>
      <c r="AQ16" s="79" t="s">
        <v>22</v>
      </c>
      <c r="AR16" s="78">
        <v>0</v>
      </c>
      <c r="AS16" s="79" t="s">
        <v>22</v>
      </c>
      <c r="AT16" s="78">
        <v>0</v>
      </c>
      <c r="AU16" s="79" t="s">
        <v>22</v>
      </c>
      <c r="AV16" s="78">
        <v>0</v>
      </c>
      <c r="AW16" s="69" t="s">
        <v>19</v>
      </c>
      <c r="AX16" s="69" t="s">
        <v>19</v>
      </c>
      <c r="AY16" s="43"/>
    </row>
    <row r="17" spans="1:51" s="3" customFormat="1" ht="31.5" x14ac:dyDescent="0.25">
      <c r="A17" s="40" t="s">
        <v>32</v>
      </c>
      <c r="B17" s="58">
        <v>950</v>
      </c>
      <c r="C17" s="59">
        <v>0.2</v>
      </c>
      <c r="D17" s="58">
        <v>339</v>
      </c>
      <c r="E17" s="64">
        <v>0.3</v>
      </c>
      <c r="F17" s="64">
        <v>0</v>
      </c>
      <c r="G17" s="64">
        <v>0</v>
      </c>
      <c r="H17" s="58">
        <v>522</v>
      </c>
      <c r="I17" s="64">
        <v>0.7</v>
      </c>
      <c r="J17" s="58">
        <v>88</v>
      </c>
      <c r="K17" s="64">
        <v>0.5</v>
      </c>
      <c r="L17" s="58">
        <v>1</v>
      </c>
      <c r="M17" s="64">
        <v>0.1</v>
      </c>
      <c r="N17" s="58">
        <v>1113</v>
      </c>
      <c r="O17" s="73">
        <v>0.2</v>
      </c>
      <c r="P17" s="58">
        <v>349</v>
      </c>
      <c r="Q17" s="64">
        <v>0.2</v>
      </c>
      <c r="R17" s="72" t="s">
        <v>18</v>
      </c>
      <c r="S17" s="64">
        <v>0</v>
      </c>
      <c r="T17" s="58">
        <v>650</v>
      </c>
      <c r="U17" s="64">
        <v>0.8</v>
      </c>
      <c r="V17" s="58">
        <v>100</v>
      </c>
      <c r="W17" s="64">
        <v>0.5</v>
      </c>
      <c r="X17" s="58">
        <v>13</v>
      </c>
      <c r="Y17" s="64">
        <v>1</v>
      </c>
      <c r="AA17" s="77">
        <v>934</v>
      </c>
      <c r="AB17" s="78">
        <v>0.2</v>
      </c>
      <c r="AC17" s="77">
        <v>349</v>
      </c>
      <c r="AD17" s="78">
        <v>0.2</v>
      </c>
      <c r="AE17" s="77" t="s">
        <v>22</v>
      </c>
      <c r="AF17" s="78">
        <v>0</v>
      </c>
      <c r="AG17" s="77">
        <v>458</v>
      </c>
      <c r="AH17" s="78">
        <v>0.5</v>
      </c>
      <c r="AI17" s="77">
        <v>109</v>
      </c>
      <c r="AJ17" s="78">
        <v>0.5</v>
      </c>
      <c r="AK17" s="73">
        <v>18</v>
      </c>
      <c r="AL17" s="78">
        <v>1.3</v>
      </c>
      <c r="AM17" s="77">
        <v>1040</v>
      </c>
      <c r="AN17" s="83">
        <v>0.2</v>
      </c>
      <c r="AO17" s="77">
        <v>349</v>
      </c>
      <c r="AP17" s="64">
        <v>0.2</v>
      </c>
      <c r="AQ17" s="77">
        <v>0</v>
      </c>
      <c r="AR17" s="80">
        <v>0</v>
      </c>
      <c r="AS17" s="77">
        <v>477</v>
      </c>
      <c r="AT17" s="80">
        <v>0.5</v>
      </c>
      <c r="AU17" s="77">
        <v>110</v>
      </c>
      <c r="AV17" s="80">
        <v>0.5</v>
      </c>
      <c r="AW17" s="73">
        <v>104</v>
      </c>
      <c r="AX17" s="69">
        <v>5.8</v>
      </c>
      <c r="AY17" s="43"/>
    </row>
    <row r="18" spans="1:51" s="3" customFormat="1" ht="31.5" x14ac:dyDescent="0.25">
      <c r="A18" s="40" t="s">
        <v>33</v>
      </c>
      <c r="B18" s="58">
        <v>147</v>
      </c>
      <c r="C18" s="59">
        <v>0</v>
      </c>
      <c r="D18" s="58">
        <v>19</v>
      </c>
      <c r="E18" s="64">
        <v>0</v>
      </c>
      <c r="F18" s="64">
        <v>0</v>
      </c>
      <c r="G18" s="64">
        <v>0</v>
      </c>
      <c r="H18" s="58">
        <v>41</v>
      </c>
      <c r="I18" s="64">
        <v>0.1</v>
      </c>
      <c r="J18" s="58">
        <v>86</v>
      </c>
      <c r="K18" s="64">
        <v>0.5</v>
      </c>
      <c r="L18" s="72" t="s">
        <v>19</v>
      </c>
      <c r="M18" s="69" t="s">
        <v>19</v>
      </c>
      <c r="N18" s="58">
        <v>334</v>
      </c>
      <c r="O18" s="73">
        <v>0.1</v>
      </c>
      <c r="P18" s="72" t="s">
        <v>18</v>
      </c>
      <c r="Q18" s="64">
        <v>0</v>
      </c>
      <c r="R18" s="72" t="s">
        <v>18</v>
      </c>
      <c r="S18" s="64">
        <v>0</v>
      </c>
      <c r="T18" s="58">
        <v>81</v>
      </c>
      <c r="U18" s="64">
        <v>0.1</v>
      </c>
      <c r="V18" s="58">
        <v>236</v>
      </c>
      <c r="W18" s="64">
        <v>1.2</v>
      </c>
      <c r="X18" s="72" t="s">
        <v>18</v>
      </c>
      <c r="Y18" s="64">
        <v>0</v>
      </c>
      <c r="AA18" s="77">
        <v>327</v>
      </c>
      <c r="AB18" s="78">
        <v>0.1</v>
      </c>
      <c r="AC18" s="77">
        <v>18</v>
      </c>
      <c r="AD18" s="78">
        <v>0</v>
      </c>
      <c r="AE18" s="72" t="s">
        <v>19</v>
      </c>
      <c r="AF18" s="72" t="s">
        <v>19</v>
      </c>
      <c r="AG18" s="77">
        <v>69</v>
      </c>
      <c r="AH18" s="78">
        <v>0.1</v>
      </c>
      <c r="AI18" s="77">
        <v>240</v>
      </c>
      <c r="AJ18" s="78">
        <v>1.1000000000000001</v>
      </c>
      <c r="AK18" s="77" t="s">
        <v>22</v>
      </c>
      <c r="AL18" s="78">
        <v>0</v>
      </c>
      <c r="AM18" s="77">
        <v>216</v>
      </c>
      <c r="AN18" s="83">
        <v>0</v>
      </c>
      <c r="AO18" s="77">
        <v>19</v>
      </c>
      <c r="AP18" s="64">
        <v>0</v>
      </c>
      <c r="AQ18" s="72" t="s">
        <v>19</v>
      </c>
      <c r="AR18" s="69" t="s">
        <v>19</v>
      </c>
      <c r="AS18" s="77">
        <v>70</v>
      </c>
      <c r="AT18" s="80">
        <v>0.1</v>
      </c>
      <c r="AU18" s="77">
        <v>127</v>
      </c>
      <c r="AV18" s="80">
        <v>0.6</v>
      </c>
      <c r="AW18" s="69" t="s">
        <v>19</v>
      </c>
      <c r="AX18" s="69" t="s">
        <v>19</v>
      </c>
      <c r="AY18" s="43"/>
    </row>
    <row r="19" spans="1:51" s="3" customFormat="1" ht="35.25" customHeight="1" x14ac:dyDescent="0.25">
      <c r="A19" s="40" t="s">
        <v>34</v>
      </c>
      <c r="B19" s="58">
        <v>981</v>
      </c>
      <c r="C19" s="59">
        <v>0.2</v>
      </c>
      <c r="D19" s="58">
        <v>373</v>
      </c>
      <c r="E19" s="64">
        <v>0.3</v>
      </c>
      <c r="F19" s="58">
        <v>276</v>
      </c>
      <c r="G19" s="64">
        <v>0.1</v>
      </c>
      <c r="H19" s="58">
        <v>251</v>
      </c>
      <c r="I19" s="64">
        <v>0.3</v>
      </c>
      <c r="J19" s="58">
        <v>81</v>
      </c>
      <c r="K19" s="64">
        <v>0.5</v>
      </c>
      <c r="L19" s="64">
        <v>0</v>
      </c>
      <c r="M19" s="64">
        <v>0</v>
      </c>
      <c r="N19" s="58">
        <v>1670</v>
      </c>
      <c r="O19" s="73">
        <v>0.3</v>
      </c>
      <c r="P19" s="58">
        <v>539</v>
      </c>
      <c r="Q19" s="64">
        <v>0.4</v>
      </c>
      <c r="R19" s="58">
        <v>602</v>
      </c>
      <c r="S19" s="64">
        <v>0.2</v>
      </c>
      <c r="T19" s="58">
        <v>419</v>
      </c>
      <c r="U19" s="64">
        <v>0.6</v>
      </c>
      <c r="V19" s="58">
        <v>109</v>
      </c>
      <c r="W19" s="64">
        <v>0.5</v>
      </c>
      <c r="X19" s="58">
        <v>1</v>
      </c>
      <c r="Y19" s="64">
        <v>0.1</v>
      </c>
      <c r="AA19" s="77">
        <v>1796</v>
      </c>
      <c r="AB19" s="78">
        <v>0.3</v>
      </c>
      <c r="AC19" s="77">
        <v>461</v>
      </c>
      <c r="AD19" s="78">
        <v>0.3</v>
      </c>
      <c r="AE19" s="77">
        <v>883</v>
      </c>
      <c r="AF19" s="78">
        <v>0.3</v>
      </c>
      <c r="AG19" s="77">
        <v>346</v>
      </c>
      <c r="AH19" s="78">
        <v>0.4</v>
      </c>
      <c r="AI19" s="77">
        <v>105</v>
      </c>
      <c r="AJ19" s="78">
        <v>0.5</v>
      </c>
      <c r="AK19" s="77" t="s">
        <v>22</v>
      </c>
      <c r="AL19" s="78">
        <v>0</v>
      </c>
      <c r="AM19" s="77">
        <v>1993</v>
      </c>
      <c r="AN19" s="83">
        <v>0.3</v>
      </c>
      <c r="AO19" s="77">
        <v>437</v>
      </c>
      <c r="AP19" s="64">
        <v>0.3</v>
      </c>
      <c r="AQ19" s="77">
        <v>1037</v>
      </c>
      <c r="AR19" s="80">
        <v>0.3</v>
      </c>
      <c r="AS19" s="77">
        <v>391</v>
      </c>
      <c r="AT19" s="80">
        <v>0.4</v>
      </c>
      <c r="AU19" s="77">
        <v>128</v>
      </c>
      <c r="AV19" s="80">
        <v>0.6</v>
      </c>
      <c r="AW19" s="69" t="s">
        <v>19</v>
      </c>
      <c r="AX19" s="69" t="s">
        <v>19</v>
      </c>
      <c r="AY19" s="43"/>
    </row>
    <row r="20" spans="1:51" s="3" customFormat="1" ht="47.25" x14ac:dyDescent="0.25">
      <c r="A20" s="40" t="s">
        <v>35</v>
      </c>
      <c r="B20" s="58">
        <v>16570</v>
      </c>
      <c r="C20" s="59">
        <v>3.4</v>
      </c>
      <c r="D20" s="58">
        <v>12546</v>
      </c>
      <c r="E20" s="64">
        <v>9.4</v>
      </c>
      <c r="F20" s="58">
        <v>999</v>
      </c>
      <c r="G20" s="64">
        <v>0.4</v>
      </c>
      <c r="H20" s="58">
        <v>2484</v>
      </c>
      <c r="I20" s="64">
        <v>3.5</v>
      </c>
      <c r="J20" s="58">
        <v>530</v>
      </c>
      <c r="K20" s="64">
        <v>3.2</v>
      </c>
      <c r="L20" s="58">
        <v>12</v>
      </c>
      <c r="M20" s="64">
        <v>1.1000000000000001</v>
      </c>
      <c r="N20" s="58">
        <v>17604</v>
      </c>
      <c r="O20" s="73">
        <v>3.4</v>
      </c>
      <c r="P20" s="58">
        <v>12864</v>
      </c>
      <c r="Q20" s="64">
        <v>9.1</v>
      </c>
      <c r="R20" s="58">
        <v>1100</v>
      </c>
      <c r="S20" s="64">
        <v>0.4</v>
      </c>
      <c r="T20" s="58">
        <v>2995</v>
      </c>
      <c r="U20" s="64">
        <v>3.9</v>
      </c>
      <c r="V20" s="58">
        <v>620</v>
      </c>
      <c r="W20" s="64">
        <v>3.1</v>
      </c>
      <c r="X20" s="58">
        <v>25</v>
      </c>
      <c r="Y20" s="64">
        <v>1.9</v>
      </c>
      <c r="AA20" s="77">
        <v>4108</v>
      </c>
      <c r="AB20" s="78">
        <v>0.7</v>
      </c>
      <c r="AC20" s="77">
        <v>1360</v>
      </c>
      <c r="AD20" s="78">
        <v>0.9</v>
      </c>
      <c r="AE20" s="77">
        <v>74</v>
      </c>
      <c r="AF20" s="78">
        <v>0</v>
      </c>
      <c r="AG20" s="77">
        <v>1830</v>
      </c>
      <c r="AH20" s="78">
        <v>2.2000000000000002</v>
      </c>
      <c r="AI20" s="77">
        <v>788</v>
      </c>
      <c r="AJ20" s="78">
        <v>3.7</v>
      </c>
      <c r="AK20" s="73">
        <v>20</v>
      </c>
      <c r="AL20" s="78">
        <v>4</v>
      </c>
      <c r="AM20" s="77">
        <v>4963</v>
      </c>
      <c r="AN20" s="83">
        <v>0.9</v>
      </c>
      <c r="AO20" s="77">
        <v>1405</v>
      </c>
      <c r="AP20" s="64">
        <v>0.9</v>
      </c>
      <c r="AQ20" s="77">
        <v>82</v>
      </c>
      <c r="AR20" s="80">
        <v>0</v>
      </c>
      <c r="AS20" s="77">
        <v>2573</v>
      </c>
      <c r="AT20" s="80">
        <v>2.9</v>
      </c>
      <c r="AU20" s="77">
        <v>858</v>
      </c>
      <c r="AV20" s="80">
        <v>4</v>
      </c>
      <c r="AW20" s="73">
        <v>45</v>
      </c>
      <c r="AX20" s="69">
        <v>2.5</v>
      </c>
      <c r="AY20" s="43"/>
    </row>
    <row r="21" spans="1:51" s="3" customFormat="1" ht="47.25" x14ac:dyDescent="0.25">
      <c r="A21" s="40" t="s">
        <v>36</v>
      </c>
      <c r="B21" s="58">
        <v>2133</v>
      </c>
      <c r="C21" s="59">
        <v>0.4</v>
      </c>
      <c r="D21" s="58">
        <v>179</v>
      </c>
      <c r="E21" s="64">
        <v>0.1</v>
      </c>
      <c r="F21" s="58">
        <v>306</v>
      </c>
      <c r="G21" s="64">
        <v>0.1</v>
      </c>
      <c r="H21" s="58">
        <v>685</v>
      </c>
      <c r="I21" s="64">
        <v>1</v>
      </c>
      <c r="J21" s="58">
        <v>957</v>
      </c>
      <c r="K21" s="64">
        <v>5.8</v>
      </c>
      <c r="L21" s="58">
        <v>6</v>
      </c>
      <c r="M21" s="64">
        <v>0.6</v>
      </c>
      <c r="N21" s="58">
        <v>2352</v>
      </c>
      <c r="O21" s="73">
        <v>0.5</v>
      </c>
      <c r="P21" s="58">
        <v>221</v>
      </c>
      <c r="Q21" s="64">
        <v>0.2</v>
      </c>
      <c r="R21" s="58">
        <v>376</v>
      </c>
      <c r="S21" s="64">
        <v>0.1</v>
      </c>
      <c r="T21" s="58">
        <v>754</v>
      </c>
      <c r="U21" s="64">
        <v>1</v>
      </c>
      <c r="V21" s="58">
        <v>992</v>
      </c>
      <c r="W21" s="64">
        <v>4.9000000000000004</v>
      </c>
      <c r="X21" s="58">
        <v>9</v>
      </c>
      <c r="Y21" s="64">
        <v>0.7</v>
      </c>
      <c r="AA21" s="77">
        <v>2872</v>
      </c>
      <c r="AB21" s="78">
        <v>0.5</v>
      </c>
      <c r="AC21" s="77">
        <v>226</v>
      </c>
      <c r="AD21" s="78">
        <v>0.1</v>
      </c>
      <c r="AE21" s="77">
        <v>604</v>
      </c>
      <c r="AF21" s="78">
        <v>0.2</v>
      </c>
      <c r="AG21" s="77">
        <v>688</v>
      </c>
      <c r="AH21" s="78">
        <v>0.8</v>
      </c>
      <c r="AI21" s="77">
        <v>1343</v>
      </c>
      <c r="AJ21" s="78">
        <v>6.3</v>
      </c>
      <c r="AK21" s="77" t="s">
        <v>22</v>
      </c>
      <c r="AL21" s="78">
        <v>0.9</v>
      </c>
      <c r="AM21" s="77">
        <v>3589</v>
      </c>
      <c r="AN21" s="83">
        <v>0.6</v>
      </c>
      <c r="AO21" s="77">
        <v>406</v>
      </c>
      <c r="AP21" s="64">
        <v>0.3</v>
      </c>
      <c r="AQ21" s="77">
        <v>921</v>
      </c>
      <c r="AR21" s="80">
        <v>0.3</v>
      </c>
      <c r="AS21" s="77">
        <v>883</v>
      </c>
      <c r="AT21" s="80">
        <v>1</v>
      </c>
      <c r="AU21" s="77">
        <v>1358</v>
      </c>
      <c r="AV21" s="80">
        <v>6.3</v>
      </c>
      <c r="AW21" s="77">
        <v>21</v>
      </c>
      <c r="AX21" s="69">
        <v>1.2</v>
      </c>
      <c r="AY21" s="43"/>
    </row>
    <row r="22" spans="1:51" s="3" customFormat="1" ht="63" x14ac:dyDescent="0.25">
      <c r="A22" s="40" t="s">
        <v>37</v>
      </c>
      <c r="B22" s="58">
        <v>322861</v>
      </c>
      <c r="C22" s="59">
        <v>65.8</v>
      </c>
      <c r="D22" s="58">
        <v>50094</v>
      </c>
      <c r="E22" s="64">
        <v>37.4</v>
      </c>
      <c r="F22" s="58">
        <v>242857</v>
      </c>
      <c r="G22" s="64">
        <v>90.9</v>
      </c>
      <c r="H22" s="58">
        <v>21183</v>
      </c>
      <c r="I22" s="64">
        <v>29.5</v>
      </c>
      <c r="J22" s="58">
        <v>8037</v>
      </c>
      <c r="K22" s="64">
        <v>49</v>
      </c>
      <c r="L22" s="58">
        <v>690</v>
      </c>
      <c r="M22" s="64">
        <v>62.8</v>
      </c>
      <c r="N22" s="58">
        <v>333594</v>
      </c>
      <c r="O22" s="73">
        <v>64.7</v>
      </c>
      <c r="P22" s="58">
        <v>51446</v>
      </c>
      <c r="Q22" s="64">
        <v>36.4</v>
      </c>
      <c r="R22" s="58">
        <v>249246</v>
      </c>
      <c r="S22" s="64">
        <v>90.7</v>
      </c>
      <c r="T22" s="58">
        <v>22906</v>
      </c>
      <c r="U22" s="64">
        <v>29.6</v>
      </c>
      <c r="V22" s="58">
        <v>9228</v>
      </c>
      <c r="W22" s="64">
        <v>45.5</v>
      </c>
      <c r="X22" s="58">
        <v>767</v>
      </c>
      <c r="Y22" s="64">
        <v>58.2</v>
      </c>
      <c r="AA22" s="77">
        <v>351612</v>
      </c>
      <c r="AB22" s="78">
        <v>62.6</v>
      </c>
      <c r="AC22" s="77">
        <v>46407</v>
      </c>
      <c r="AD22" s="78">
        <v>30.8</v>
      </c>
      <c r="AE22" s="77">
        <v>276489</v>
      </c>
      <c r="AF22" s="78">
        <v>90.8</v>
      </c>
      <c r="AG22" s="77">
        <v>18704</v>
      </c>
      <c r="AH22" s="78">
        <v>22.3</v>
      </c>
      <c r="AI22" s="77">
        <v>9145</v>
      </c>
      <c r="AJ22" s="78">
        <v>43.2</v>
      </c>
      <c r="AK22" s="73">
        <v>867</v>
      </c>
      <c r="AL22" s="78">
        <v>63.1</v>
      </c>
      <c r="AM22" s="77">
        <v>357165</v>
      </c>
      <c r="AN22" s="83">
        <v>61.6</v>
      </c>
      <c r="AO22" s="77">
        <v>49219</v>
      </c>
      <c r="AP22" s="64">
        <v>31.1</v>
      </c>
      <c r="AQ22" s="77">
        <v>279650</v>
      </c>
      <c r="AR22" s="80">
        <v>90.8</v>
      </c>
      <c r="AS22" s="77">
        <v>18455</v>
      </c>
      <c r="AT22" s="80">
        <v>20.5</v>
      </c>
      <c r="AU22" s="77">
        <v>8701</v>
      </c>
      <c r="AV22" s="80">
        <v>40.5</v>
      </c>
      <c r="AW22" s="73">
        <v>1140</v>
      </c>
      <c r="AX22" s="69">
        <v>64.099999999999994</v>
      </c>
      <c r="AY22" s="43"/>
    </row>
    <row r="23" spans="1:51" s="3" customFormat="1" x14ac:dyDescent="0.25">
      <c r="A23" s="40" t="s">
        <v>38</v>
      </c>
      <c r="B23" s="58">
        <v>62921</v>
      </c>
      <c r="C23" s="59">
        <v>12.8</v>
      </c>
      <c r="D23" s="58">
        <v>36866</v>
      </c>
      <c r="E23" s="64">
        <v>27.5</v>
      </c>
      <c r="F23" s="58">
        <v>3759</v>
      </c>
      <c r="G23" s="64">
        <v>1.4</v>
      </c>
      <c r="H23" s="58">
        <v>19026</v>
      </c>
      <c r="I23" s="64">
        <v>26.5</v>
      </c>
      <c r="J23" s="58">
        <v>2994</v>
      </c>
      <c r="K23" s="64">
        <v>18.3</v>
      </c>
      <c r="L23" s="58">
        <v>276</v>
      </c>
      <c r="M23" s="64">
        <v>25.1</v>
      </c>
      <c r="N23" s="61">
        <v>66746</v>
      </c>
      <c r="O23" s="73">
        <v>13</v>
      </c>
      <c r="P23" s="58">
        <v>39272</v>
      </c>
      <c r="Q23" s="64">
        <v>27.8</v>
      </c>
      <c r="R23" s="58">
        <v>3660</v>
      </c>
      <c r="S23" s="64">
        <v>1.3</v>
      </c>
      <c r="T23" s="58">
        <v>18559</v>
      </c>
      <c r="U23" s="64">
        <v>24</v>
      </c>
      <c r="V23" s="58">
        <v>4975</v>
      </c>
      <c r="W23" s="64">
        <v>24.5</v>
      </c>
      <c r="X23" s="58">
        <v>279</v>
      </c>
      <c r="Y23" s="64">
        <v>21.2</v>
      </c>
      <c r="AA23" s="77">
        <v>100979</v>
      </c>
      <c r="AB23" s="78">
        <v>18</v>
      </c>
      <c r="AC23" s="77">
        <v>63365</v>
      </c>
      <c r="AD23" s="78">
        <v>42</v>
      </c>
      <c r="AE23" s="77">
        <v>6339</v>
      </c>
      <c r="AF23" s="78">
        <v>2.1</v>
      </c>
      <c r="AG23" s="77">
        <v>26453</v>
      </c>
      <c r="AH23" s="78">
        <v>31.5</v>
      </c>
      <c r="AI23" s="77">
        <v>4554</v>
      </c>
      <c r="AJ23" s="78">
        <v>21.5</v>
      </c>
      <c r="AK23" s="73">
        <v>268</v>
      </c>
      <c r="AL23" s="78">
        <v>19.5</v>
      </c>
      <c r="AM23" s="77">
        <v>105756</v>
      </c>
      <c r="AN23" s="83">
        <v>18.2</v>
      </c>
      <c r="AO23" s="77">
        <v>65257</v>
      </c>
      <c r="AP23" s="64">
        <v>41.2</v>
      </c>
      <c r="AQ23" s="77">
        <v>7375</v>
      </c>
      <c r="AR23" s="80">
        <v>2.4</v>
      </c>
      <c r="AS23" s="77">
        <v>27698</v>
      </c>
      <c r="AT23" s="80">
        <v>30.7</v>
      </c>
      <c r="AU23" s="77">
        <v>5115</v>
      </c>
      <c r="AV23" s="80">
        <v>23.8</v>
      </c>
      <c r="AW23" s="73">
        <v>311</v>
      </c>
      <c r="AX23" s="69">
        <v>17.5</v>
      </c>
      <c r="AY23" s="43"/>
    </row>
    <row r="24" spans="1:51" s="3" customFormat="1" ht="31.5" x14ac:dyDescent="0.25">
      <c r="A24" s="40" t="s">
        <v>39</v>
      </c>
      <c r="B24" s="58">
        <v>49797</v>
      </c>
      <c r="C24" s="59">
        <v>10.199999999999999</v>
      </c>
      <c r="D24" s="58">
        <v>22946</v>
      </c>
      <c r="E24" s="64">
        <v>17.100000000000001</v>
      </c>
      <c r="F24" s="58">
        <v>1380</v>
      </c>
      <c r="G24" s="64">
        <v>0.5</v>
      </c>
      <c r="H24" s="58">
        <v>23132</v>
      </c>
      <c r="I24" s="64">
        <v>32.200000000000003</v>
      </c>
      <c r="J24" s="58">
        <v>2316</v>
      </c>
      <c r="K24" s="64">
        <v>14.1</v>
      </c>
      <c r="L24" s="58">
        <v>22</v>
      </c>
      <c r="M24" s="64">
        <v>2</v>
      </c>
      <c r="N24" s="58">
        <v>54884</v>
      </c>
      <c r="O24" s="73">
        <v>10.6</v>
      </c>
      <c r="P24" s="58">
        <v>24200</v>
      </c>
      <c r="Q24" s="64">
        <v>17.100000000000001</v>
      </c>
      <c r="R24" s="58">
        <v>1831</v>
      </c>
      <c r="S24" s="64">
        <v>0.7</v>
      </c>
      <c r="T24" s="58">
        <v>25981</v>
      </c>
      <c r="U24" s="64">
        <v>33.6</v>
      </c>
      <c r="V24" s="58">
        <v>2817</v>
      </c>
      <c r="W24" s="64">
        <v>13.9</v>
      </c>
      <c r="X24" s="58">
        <v>56</v>
      </c>
      <c r="Y24" s="64">
        <v>4.2</v>
      </c>
      <c r="AA24" s="77">
        <v>60333</v>
      </c>
      <c r="AB24" s="78">
        <v>10.7</v>
      </c>
      <c r="AC24" s="77">
        <v>25240</v>
      </c>
      <c r="AD24" s="78">
        <v>16.8</v>
      </c>
      <c r="AE24" s="77">
        <v>1611</v>
      </c>
      <c r="AF24" s="78">
        <v>0.5</v>
      </c>
      <c r="AG24" s="77">
        <v>30082</v>
      </c>
      <c r="AH24" s="78">
        <v>35.9</v>
      </c>
      <c r="AI24" s="77">
        <v>3355</v>
      </c>
      <c r="AJ24" s="78">
        <v>15.9</v>
      </c>
      <c r="AK24" s="73">
        <v>45</v>
      </c>
      <c r="AL24" s="78">
        <v>3.3</v>
      </c>
      <c r="AM24" s="77">
        <v>67336</v>
      </c>
      <c r="AN24" s="83">
        <v>11.6</v>
      </c>
      <c r="AO24" s="77">
        <v>28472</v>
      </c>
      <c r="AP24" s="64">
        <v>18</v>
      </c>
      <c r="AQ24" s="77">
        <v>1645</v>
      </c>
      <c r="AR24" s="80">
        <v>0.5</v>
      </c>
      <c r="AS24" s="77">
        <v>33671</v>
      </c>
      <c r="AT24" s="80">
        <v>37.4</v>
      </c>
      <c r="AU24" s="77">
        <v>3500</v>
      </c>
      <c r="AV24" s="80">
        <v>16.3</v>
      </c>
      <c r="AW24" s="73">
        <v>48</v>
      </c>
      <c r="AX24" s="69">
        <v>2.7</v>
      </c>
      <c r="AY24" s="43"/>
    </row>
    <row r="25" spans="1:51" s="3" customFormat="1" ht="47.25" x14ac:dyDescent="0.25">
      <c r="A25" s="40" t="s">
        <v>40</v>
      </c>
      <c r="B25" s="58">
        <v>14077</v>
      </c>
      <c r="C25" s="59">
        <v>2.9</v>
      </c>
      <c r="D25" s="58">
        <v>8630</v>
      </c>
      <c r="E25" s="64">
        <v>6.5</v>
      </c>
      <c r="F25" s="58">
        <v>2504</v>
      </c>
      <c r="G25" s="64">
        <v>0.9</v>
      </c>
      <c r="H25" s="58">
        <v>2467</v>
      </c>
      <c r="I25" s="64">
        <v>3.4</v>
      </c>
      <c r="J25" s="58">
        <v>387</v>
      </c>
      <c r="K25" s="64">
        <v>2.5</v>
      </c>
      <c r="L25" s="58">
        <v>89</v>
      </c>
      <c r="M25" s="64">
        <v>8.1</v>
      </c>
      <c r="N25" s="58">
        <v>16689</v>
      </c>
      <c r="O25" s="73">
        <v>3.2</v>
      </c>
      <c r="P25" s="58">
        <v>10497</v>
      </c>
      <c r="Q25" s="64">
        <v>7.4</v>
      </c>
      <c r="R25" s="58">
        <v>2931</v>
      </c>
      <c r="S25" s="64">
        <v>1.1000000000000001</v>
      </c>
      <c r="T25" s="58">
        <v>2760</v>
      </c>
      <c r="U25" s="64">
        <v>3.6</v>
      </c>
      <c r="V25" s="58">
        <v>388</v>
      </c>
      <c r="W25" s="64">
        <v>1.9</v>
      </c>
      <c r="X25" s="58">
        <v>112</v>
      </c>
      <c r="Y25" s="80">
        <v>8.5</v>
      </c>
      <c r="AA25" s="77">
        <v>18120</v>
      </c>
      <c r="AB25" s="78">
        <v>3.2</v>
      </c>
      <c r="AC25" s="77">
        <v>11393</v>
      </c>
      <c r="AD25" s="78">
        <v>7.6</v>
      </c>
      <c r="AE25" s="77">
        <v>3102</v>
      </c>
      <c r="AF25" s="78">
        <v>1</v>
      </c>
      <c r="AG25" s="77">
        <v>3022</v>
      </c>
      <c r="AH25" s="78">
        <v>3.6</v>
      </c>
      <c r="AI25" s="77">
        <v>499</v>
      </c>
      <c r="AJ25" s="78">
        <v>2.4</v>
      </c>
      <c r="AK25" s="73">
        <v>104</v>
      </c>
      <c r="AL25" s="78">
        <v>7.6</v>
      </c>
      <c r="AM25" s="77">
        <v>17908</v>
      </c>
      <c r="AN25" s="83">
        <v>3.1</v>
      </c>
      <c r="AO25" s="77">
        <v>10893</v>
      </c>
      <c r="AP25" s="64">
        <v>6.9</v>
      </c>
      <c r="AQ25" s="77">
        <v>3152</v>
      </c>
      <c r="AR25" s="80">
        <v>1</v>
      </c>
      <c r="AS25" s="77">
        <v>3307</v>
      </c>
      <c r="AT25" s="80">
        <v>3.7</v>
      </c>
      <c r="AU25" s="77">
        <v>449</v>
      </c>
      <c r="AV25" s="80">
        <v>2.1</v>
      </c>
      <c r="AW25" s="73">
        <v>107</v>
      </c>
      <c r="AX25" s="69">
        <v>6</v>
      </c>
      <c r="AY25" s="43"/>
    </row>
    <row r="26" spans="1:51" s="3" customFormat="1" ht="32.25" customHeight="1" x14ac:dyDescent="0.25">
      <c r="A26" s="40" t="s">
        <v>41</v>
      </c>
      <c r="B26" s="58">
        <v>365</v>
      </c>
      <c r="C26" s="59">
        <v>0.1</v>
      </c>
      <c r="D26" s="58">
        <v>163</v>
      </c>
      <c r="E26" s="64">
        <v>0.1</v>
      </c>
      <c r="F26" s="58">
        <v>13</v>
      </c>
      <c r="G26" s="64">
        <v>0</v>
      </c>
      <c r="H26" s="58">
        <v>89</v>
      </c>
      <c r="I26" s="64">
        <v>0.1</v>
      </c>
      <c r="J26" s="58">
        <v>99</v>
      </c>
      <c r="K26" s="64">
        <v>0.6</v>
      </c>
      <c r="L26" s="72" t="s">
        <v>18</v>
      </c>
      <c r="M26" s="64">
        <v>0.1</v>
      </c>
      <c r="N26" s="58">
        <v>338</v>
      </c>
      <c r="O26" s="73">
        <v>0.1</v>
      </c>
      <c r="P26" s="58">
        <v>163</v>
      </c>
      <c r="Q26" s="64">
        <v>0.1</v>
      </c>
      <c r="R26" s="58">
        <v>24</v>
      </c>
      <c r="S26" s="64">
        <v>0</v>
      </c>
      <c r="T26" s="58">
        <v>112</v>
      </c>
      <c r="U26" s="64">
        <v>0.1</v>
      </c>
      <c r="V26" s="58">
        <v>40</v>
      </c>
      <c r="W26" s="64">
        <v>0.2</v>
      </c>
      <c r="X26" s="72" t="s">
        <v>18</v>
      </c>
      <c r="Y26" s="64">
        <v>0</v>
      </c>
      <c r="Z26" s="73"/>
      <c r="AA26" s="79">
        <v>321</v>
      </c>
      <c r="AB26" s="78">
        <v>0.1</v>
      </c>
      <c r="AC26" s="79">
        <v>163</v>
      </c>
      <c r="AD26" s="78">
        <v>0.1</v>
      </c>
      <c r="AE26" s="79">
        <v>24</v>
      </c>
      <c r="AF26" s="78">
        <v>0</v>
      </c>
      <c r="AG26" s="79">
        <v>80</v>
      </c>
      <c r="AH26" s="78">
        <v>0.1</v>
      </c>
      <c r="AI26" s="79">
        <v>53</v>
      </c>
      <c r="AJ26" s="78">
        <v>0.3</v>
      </c>
      <c r="AK26" s="79" t="s">
        <v>22</v>
      </c>
      <c r="AL26" s="78">
        <v>0</v>
      </c>
      <c r="AM26" s="79">
        <v>381</v>
      </c>
      <c r="AN26" s="83">
        <v>0.1</v>
      </c>
      <c r="AO26" s="79">
        <v>169</v>
      </c>
      <c r="AP26" s="64">
        <v>0.1</v>
      </c>
      <c r="AQ26" s="79">
        <v>52</v>
      </c>
      <c r="AR26" s="64">
        <v>0</v>
      </c>
      <c r="AS26" s="79">
        <v>102</v>
      </c>
      <c r="AT26" s="64">
        <v>0.1</v>
      </c>
      <c r="AU26" s="79">
        <v>57</v>
      </c>
      <c r="AV26" s="64">
        <v>0.3</v>
      </c>
      <c r="AW26" s="79">
        <v>1</v>
      </c>
      <c r="AX26" s="69">
        <v>0.1</v>
      </c>
      <c r="AY26" s="43"/>
    </row>
    <row r="27" spans="1:51" s="3" customFormat="1" x14ac:dyDescent="0.25">
      <c r="B27" s="33"/>
      <c r="C27" s="34"/>
      <c r="D27" s="33"/>
      <c r="E27" s="19"/>
      <c r="F27" s="33"/>
      <c r="G27" s="19"/>
      <c r="H27" s="35"/>
      <c r="I27" s="19"/>
      <c r="J27" s="33"/>
      <c r="K27" s="19"/>
      <c r="L27" s="33"/>
      <c r="M27" s="19"/>
      <c r="N27" s="43"/>
      <c r="P27" s="43"/>
      <c r="R27" s="43"/>
      <c r="T27" s="43"/>
      <c r="V27" s="43"/>
      <c r="X27" s="43"/>
      <c r="AB27" s="19"/>
      <c r="AH27" s="19"/>
      <c r="AL27" s="19"/>
    </row>
    <row r="28" spans="1:51" s="31" customFormat="1" x14ac:dyDescent="0.25">
      <c r="A28" s="36" t="s">
        <v>16</v>
      </c>
      <c r="B28" s="37"/>
      <c r="C28" s="36"/>
      <c r="D28" s="37"/>
      <c r="E28" s="15"/>
      <c r="F28" s="37"/>
      <c r="G28" s="15"/>
      <c r="H28" s="38"/>
      <c r="I28" s="15"/>
      <c r="J28" s="37"/>
      <c r="K28" s="15"/>
      <c r="L28" s="37"/>
      <c r="M28" s="15"/>
      <c r="N28" s="26"/>
      <c r="O28" s="28"/>
      <c r="P28" s="16"/>
      <c r="Q28" s="28"/>
      <c r="R28" s="16"/>
      <c r="S28" s="15"/>
      <c r="T28" s="16"/>
      <c r="V28" s="26"/>
      <c r="X28" s="26"/>
    </row>
    <row r="31" spans="1:51" x14ac:dyDescent="0.25">
      <c r="C31" s="15"/>
    </row>
  </sheetData>
  <mergeCells count="33">
    <mergeCell ref="AA3:AL3"/>
    <mergeCell ref="AA4:AB5"/>
    <mergeCell ref="AC4:AL4"/>
    <mergeCell ref="AC5:AD5"/>
    <mergeCell ref="AE5:AF5"/>
    <mergeCell ref="AG5:AH5"/>
    <mergeCell ref="AI5:AJ5"/>
    <mergeCell ref="AK5:AL5"/>
    <mergeCell ref="N3:Y3"/>
    <mergeCell ref="N4:O5"/>
    <mergeCell ref="P4:Y4"/>
    <mergeCell ref="P5:Q5"/>
    <mergeCell ref="R5:S5"/>
    <mergeCell ref="T5:U5"/>
    <mergeCell ref="V5:W5"/>
    <mergeCell ref="X5:Y5"/>
    <mergeCell ref="A2:M2"/>
    <mergeCell ref="B4:C5"/>
    <mergeCell ref="D4:M4"/>
    <mergeCell ref="D5:E5"/>
    <mergeCell ref="F5:G5"/>
    <mergeCell ref="H5:I5"/>
    <mergeCell ref="J5:K5"/>
    <mergeCell ref="L5:M5"/>
    <mergeCell ref="B3:M3"/>
    <mergeCell ref="AM3:AX3"/>
    <mergeCell ref="AM4:AN5"/>
    <mergeCell ref="AO4:AX4"/>
    <mergeCell ref="AO5:AP5"/>
    <mergeCell ref="AQ5:AR5"/>
    <mergeCell ref="AS5:AT5"/>
    <mergeCell ref="AU5:AV5"/>
    <mergeCell ref="AW5:AX5"/>
  </mergeCells>
  <hyperlinks>
    <hyperlink ref="A1" location="Содержание!B5" display="      К содержанию"/>
  </hyperlink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Содержание</vt:lpstr>
      <vt:lpstr>1</vt:lpstr>
      <vt:lpstr>2</vt:lpstr>
    </vt:vector>
  </TitlesOfParts>
  <Company>none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Ромашкина Г.Н.</dc:creator>
  <cp:lastModifiedBy>Нартова Маргарита Сергеевна</cp:lastModifiedBy>
  <cp:lastPrinted>2023-11-28T13:31:57Z</cp:lastPrinted>
  <dcterms:created xsi:type="dcterms:W3CDTF">2021-04-08T10:35:45Z</dcterms:created>
  <dcterms:modified xsi:type="dcterms:W3CDTF">2024-12-10T11:44:39Z</dcterms:modified>
</cp:coreProperties>
</file>